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<sst xmlns="http://schemas.openxmlformats.org/spreadsheetml/2006/main" count="71" uniqueCount="54">
  <si>
    <t>湛河区2022年1月份省级计划“三支一扶”人员生活（社保）补贴</t>
  </si>
  <si>
    <t>序号</t>
  </si>
  <si>
    <t>姓名</t>
  </si>
  <si>
    <t>应发工资</t>
  </si>
  <si>
    <t>养老20%</t>
  </si>
  <si>
    <t>工伤0.1%</t>
  </si>
  <si>
    <t>大病</t>
  </si>
  <si>
    <t>医疗9.4%</t>
  </si>
  <si>
    <t>人身意外险</t>
  </si>
  <si>
    <t>合计</t>
  </si>
  <si>
    <t>备注</t>
  </si>
  <si>
    <t>发放依据</t>
  </si>
  <si>
    <t>01</t>
  </si>
  <si>
    <t>阴朝隽</t>
  </si>
  <si>
    <t>2020届本科</t>
  </si>
  <si>
    <t>根据豫人社【2021】6号文件，《关于实施第四轮高校毕业生“三支一扶”计划的通知》及平财预【2021】540号文件 从2020年起，结合国家下达的“三支一扶”计划名额，设置我省高校毕业生“三支一扶”省级计划，省级计划与国家下达的“三支一扶”计划享受同等待遇，工作生活补贴和一次性安家费参照中央财政补助标准给予补助，补助资金从省分配下达的就业补助资金中列支。2021年新招募的“三支一扶”人员，服务期内工作生活补贴标准为专科不低于2500元/月、本科生不低于2600元/月、研究生不低于2700元/月。</t>
  </si>
  <si>
    <t>02</t>
  </si>
  <si>
    <t>池文婷</t>
  </si>
  <si>
    <t>03</t>
  </si>
  <si>
    <t>杨沂衡</t>
  </si>
  <si>
    <t>04</t>
  </si>
  <si>
    <t>范天圆</t>
  </si>
  <si>
    <t>05</t>
  </si>
  <si>
    <t>范博</t>
  </si>
  <si>
    <t>06</t>
  </si>
  <si>
    <t>李冰</t>
  </si>
  <si>
    <t>07</t>
  </si>
  <si>
    <t>蔡颖</t>
  </si>
  <si>
    <t>08</t>
  </si>
  <si>
    <t>罗杰翰</t>
  </si>
  <si>
    <t>2021届本科</t>
  </si>
  <si>
    <t>09</t>
  </si>
  <si>
    <t>刘汉卿</t>
  </si>
  <si>
    <t>10</t>
  </si>
  <si>
    <t>毛占扬</t>
  </si>
  <si>
    <t>11</t>
  </si>
  <si>
    <t>郑晨曦</t>
  </si>
  <si>
    <t>12</t>
  </si>
  <si>
    <t>齐文迪</t>
  </si>
  <si>
    <t>13</t>
  </si>
  <si>
    <t>杨远帆</t>
  </si>
  <si>
    <t>14</t>
  </si>
  <si>
    <t>丁开元</t>
  </si>
  <si>
    <t>15</t>
  </si>
  <si>
    <t>张鑫</t>
  </si>
  <si>
    <t>16</t>
  </si>
  <si>
    <t>潘璐琪</t>
  </si>
  <si>
    <t>17</t>
  </si>
  <si>
    <t>武琼</t>
  </si>
  <si>
    <t>18</t>
  </si>
  <si>
    <t>彭宇航</t>
  </si>
  <si>
    <t>2021届大专</t>
  </si>
  <si>
    <t>19</t>
  </si>
  <si>
    <t>肖安琪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</si>
</sst>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2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77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115" zoomScaleNormal="115" workbookViewId="0" topLeftCell="A1">
      <selection activeCell="G5" sqref="G5"/>
    </sheetView>
  </sheetViews>
  <sheetFormatPr defaultColWidth="9.00390625" defaultRowHeight="14.25"/>
  <cols>
    <col min="1" max="1" width="6.125" style="0" customWidth="1"/>
    <col min="2" max="2" width="6.875" style="0" customWidth="1"/>
    <col min="3" max="3" width="7.125" style="0" customWidth="1"/>
    <col min="4" max="4" width="7.625" style="0" customWidth="1"/>
    <col min="5" max="5" width="7.875" style="0" customWidth="1"/>
    <col min="6" max="6" width="9.50390625" style="0" customWidth="1"/>
    <col min="7" max="7" width="9.00390625" style="0" customWidth="1"/>
    <col min="8" max="8" width="7.75390625" style="0" customWidth="1"/>
    <col min="9" max="9" width="9.50390625" style="0" customWidth="1"/>
    <col min="10" max="10" width="11.875" style="0" customWidth="1"/>
    <col min="11" max="11" width="23.25390625" style="0" customWidth="1"/>
    <col min="12" max="12" width="9.125" style="0" customWidth="1"/>
  </cols>
  <sheetData>
    <row r="1" spans="1:12" ht="2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7.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6"/>
    </row>
    <row r="3" spans="1:12" s="1" customFormat="1" ht="30" customHeight="1">
      <c r="A3" s="7" t="s">
        <v>12</v>
      </c>
      <c r="B3" s="8" t="s">
        <v>13</v>
      </c>
      <c r="C3" s="9">
        <v>2600</v>
      </c>
      <c r="D3" s="6">
        <v>635.8</v>
      </c>
      <c r="E3" s="5">
        <v>3.18</v>
      </c>
      <c r="F3" s="10"/>
      <c r="G3" s="10">
        <v>298.83</v>
      </c>
      <c r="H3" s="10">
        <v>100</v>
      </c>
      <c r="I3" s="10">
        <f>C3+D3+E3+F3+G3+H3</f>
        <v>3637.81</v>
      </c>
      <c r="J3" s="21" t="s">
        <v>14</v>
      </c>
      <c r="K3" s="22" t="s">
        <v>15</v>
      </c>
      <c r="L3" s="23"/>
    </row>
    <row r="4" spans="1:12" s="1" customFormat="1" ht="30" customHeight="1">
      <c r="A4" s="7" t="s">
        <v>16</v>
      </c>
      <c r="B4" s="8" t="s">
        <v>17</v>
      </c>
      <c r="C4" s="9">
        <v>2600</v>
      </c>
      <c r="D4" s="6">
        <v>635.8</v>
      </c>
      <c r="E4" s="5">
        <v>3.18</v>
      </c>
      <c r="F4" s="10"/>
      <c r="G4" s="10">
        <v>298.83</v>
      </c>
      <c r="H4" s="10">
        <v>100</v>
      </c>
      <c r="I4" s="10">
        <f aca="true" t="shared" si="0" ref="I4:I9">C4+D4+E4+F4+G4+H4</f>
        <v>3637.81</v>
      </c>
      <c r="J4" s="21" t="s">
        <v>14</v>
      </c>
      <c r="K4" s="24"/>
      <c r="L4" s="25"/>
    </row>
    <row r="5" spans="1:12" s="1" customFormat="1" ht="30" customHeight="1">
      <c r="A5" s="7" t="s">
        <v>18</v>
      </c>
      <c r="B5" s="11" t="s">
        <v>19</v>
      </c>
      <c r="C5" s="9">
        <v>2600</v>
      </c>
      <c r="D5" s="6">
        <v>635.8</v>
      </c>
      <c r="E5" s="5">
        <v>3.18</v>
      </c>
      <c r="F5" s="10"/>
      <c r="G5" s="10">
        <v>298.83</v>
      </c>
      <c r="H5" s="10">
        <v>100</v>
      </c>
      <c r="I5" s="10">
        <f t="shared" si="0"/>
        <v>3637.81</v>
      </c>
      <c r="J5" s="21" t="s">
        <v>14</v>
      </c>
      <c r="K5" s="24"/>
      <c r="L5" s="25"/>
    </row>
    <row r="6" spans="1:12" s="1" customFormat="1" ht="30" customHeight="1">
      <c r="A6" s="7" t="s">
        <v>20</v>
      </c>
      <c r="B6" s="11" t="s">
        <v>21</v>
      </c>
      <c r="C6" s="9">
        <v>2600</v>
      </c>
      <c r="D6" s="6">
        <v>635.8</v>
      </c>
      <c r="E6" s="5">
        <v>3.18</v>
      </c>
      <c r="F6" s="10"/>
      <c r="G6" s="10">
        <v>298.83</v>
      </c>
      <c r="H6" s="10">
        <v>100</v>
      </c>
      <c r="I6" s="10">
        <f t="shared" si="0"/>
        <v>3637.81</v>
      </c>
      <c r="J6" s="21" t="s">
        <v>14</v>
      </c>
      <c r="K6" s="24"/>
      <c r="L6" s="25"/>
    </row>
    <row r="7" spans="1:12" s="1" customFormat="1" ht="30" customHeight="1">
      <c r="A7" s="7" t="s">
        <v>22</v>
      </c>
      <c r="B7" s="11" t="s">
        <v>23</v>
      </c>
      <c r="C7" s="9">
        <v>2600</v>
      </c>
      <c r="D7" s="6">
        <v>635.8</v>
      </c>
      <c r="E7" s="5">
        <v>3.18</v>
      </c>
      <c r="F7" s="10"/>
      <c r="G7" s="10">
        <v>298.83</v>
      </c>
      <c r="H7" s="10">
        <v>100</v>
      </c>
      <c r="I7" s="10">
        <f t="shared" si="0"/>
        <v>3637.81</v>
      </c>
      <c r="J7" s="21" t="s">
        <v>14</v>
      </c>
      <c r="K7" s="24"/>
      <c r="L7" s="25"/>
    </row>
    <row r="8" spans="1:12" s="1" customFormat="1" ht="30" customHeight="1">
      <c r="A8" s="7" t="s">
        <v>24</v>
      </c>
      <c r="B8" s="11" t="s">
        <v>25</v>
      </c>
      <c r="C8" s="9">
        <v>2600</v>
      </c>
      <c r="D8" s="6">
        <v>635.8</v>
      </c>
      <c r="E8" s="5">
        <v>3.18</v>
      </c>
      <c r="F8" s="10"/>
      <c r="G8" s="10">
        <v>298.83</v>
      </c>
      <c r="H8" s="10">
        <v>100</v>
      </c>
      <c r="I8" s="10">
        <f t="shared" si="0"/>
        <v>3637.81</v>
      </c>
      <c r="J8" s="21" t="s">
        <v>14</v>
      </c>
      <c r="K8" s="24"/>
      <c r="L8" s="25"/>
    </row>
    <row r="9" spans="1:12" s="1" customFormat="1" ht="30" customHeight="1">
      <c r="A9" s="7" t="s">
        <v>26</v>
      </c>
      <c r="B9" s="11" t="s">
        <v>27</v>
      </c>
      <c r="C9" s="9">
        <v>2600</v>
      </c>
      <c r="D9" s="6">
        <v>635.8</v>
      </c>
      <c r="E9" s="5">
        <v>3.18</v>
      </c>
      <c r="F9" s="10"/>
      <c r="G9" s="10">
        <v>298.83</v>
      </c>
      <c r="H9" s="10">
        <v>100</v>
      </c>
      <c r="I9" s="10">
        <f t="shared" si="0"/>
        <v>3637.81</v>
      </c>
      <c r="J9" s="21" t="s">
        <v>14</v>
      </c>
      <c r="K9" s="24"/>
      <c r="L9" s="25"/>
    </row>
    <row r="10" spans="1:12" ht="30" customHeight="1">
      <c r="A10" s="7" t="s">
        <v>28</v>
      </c>
      <c r="B10" s="12" t="s">
        <v>29</v>
      </c>
      <c r="C10" s="13">
        <v>2600</v>
      </c>
      <c r="D10" s="14">
        <v>635.8</v>
      </c>
      <c r="E10" s="15">
        <v>3.18</v>
      </c>
      <c r="F10" s="16">
        <v>200</v>
      </c>
      <c r="G10" s="10">
        <v>896.49</v>
      </c>
      <c r="H10" s="10"/>
      <c r="I10" s="26">
        <f>C10+D10+E10+F10+G10</f>
        <v>4335.47</v>
      </c>
      <c r="J10" s="27" t="s">
        <v>30</v>
      </c>
      <c r="K10" s="24"/>
      <c r="L10" s="25"/>
    </row>
    <row r="11" spans="1:12" ht="30" customHeight="1">
      <c r="A11" s="7" t="s">
        <v>31</v>
      </c>
      <c r="B11" s="12" t="s">
        <v>32</v>
      </c>
      <c r="C11" s="13">
        <v>2600</v>
      </c>
      <c r="D11" s="14">
        <v>635.8</v>
      </c>
      <c r="E11" s="15">
        <v>3.18</v>
      </c>
      <c r="F11" s="16">
        <v>200</v>
      </c>
      <c r="G11" s="10">
        <v>896.49</v>
      </c>
      <c r="H11" s="10"/>
      <c r="I11" s="26">
        <f aca="true" t="shared" si="1" ref="I11:I21">C11+D11+E11+F11+G11</f>
        <v>4335.47</v>
      </c>
      <c r="J11" s="27" t="s">
        <v>30</v>
      </c>
      <c r="K11" s="24"/>
      <c r="L11" s="25"/>
    </row>
    <row r="12" spans="1:12" ht="30" customHeight="1">
      <c r="A12" s="7" t="s">
        <v>33</v>
      </c>
      <c r="B12" s="17" t="s">
        <v>34</v>
      </c>
      <c r="C12" s="13">
        <v>2600</v>
      </c>
      <c r="D12" s="14">
        <v>635.8</v>
      </c>
      <c r="E12" s="15">
        <v>3.18</v>
      </c>
      <c r="F12" s="16">
        <v>200</v>
      </c>
      <c r="G12" s="10">
        <v>896.49</v>
      </c>
      <c r="H12" s="10"/>
      <c r="I12" s="26">
        <f t="shared" si="1"/>
        <v>4335.47</v>
      </c>
      <c r="J12" s="27" t="s">
        <v>30</v>
      </c>
      <c r="K12" s="24"/>
      <c r="L12" s="25"/>
    </row>
    <row r="13" spans="1:12" ht="30" customHeight="1">
      <c r="A13" s="7" t="s">
        <v>35</v>
      </c>
      <c r="B13" s="17" t="s">
        <v>36</v>
      </c>
      <c r="C13" s="13">
        <v>2600</v>
      </c>
      <c r="D13" s="14">
        <v>635.8</v>
      </c>
      <c r="E13" s="15">
        <v>3.18</v>
      </c>
      <c r="F13" s="16">
        <v>200</v>
      </c>
      <c r="G13" s="10">
        <v>896.49</v>
      </c>
      <c r="H13" s="10"/>
      <c r="I13" s="26">
        <f t="shared" si="1"/>
        <v>4335.47</v>
      </c>
      <c r="J13" s="27" t="s">
        <v>30</v>
      </c>
      <c r="K13" s="24"/>
      <c r="L13" s="25"/>
    </row>
    <row r="14" spans="1:12" ht="30" customHeight="1">
      <c r="A14" s="7" t="s">
        <v>37</v>
      </c>
      <c r="B14" s="17" t="s">
        <v>38</v>
      </c>
      <c r="C14" s="13">
        <v>2600</v>
      </c>
      <c r="D14" s="14">
        <v>635.8</v>
      </c>
      <c r="E14" s="15">
        <v>3.18</v>
      </c>
      <c r="F14" s="16">
        <v>200</v>
      </c>
      <c r="G14" s="10">
        <v>896.49</v>
      </c>
      <c r="H14" s="10"/>
      <c r="I14" s="26">
        <f t="shared" si="1"/>
        <v>4335.47</v>
      </c>
      <c r="J14" s="27" t="s">
        <v>30</v>
      </c>
      <c r="K14" s="24"/>
      <c r="L14" s="25"/>
    </row>
    <row r="15" spans="1:12" ht="30" customHeight="1">
      <c r="A15" s="7" t="s">
        <v>39</v>
      </c>
      <c r="B15" s="17" t="s">
        <v>40</v>
      </c>
      <c r="C15" s="13">
        <v>2600</v>
      </c>
      <c r="D15" s="14">
        <v>635.8</v>
      </c>
      <c r="E15" s="15">
        <v>3.18</v>
      </c>
      <c r="F15" s="16"/>
      <c r="G15" s="10">
        <v>896.49</v>
      </c>
      <c r="H15" s="10"/>
      <c r="I15" s="26">
        <f t="shared" si="1"/>
        <v>4135.47</v>
      </c>
      <c r="J15" s="27" t="s">
        <v>30</v>
      </c>
      <c r="K15" s="24"/>
      <c r="L15" s="25"/>
    </row>
    <row r="16" spans="1:12" ht="30" customHeight="1">
      <c r="A16" s="7" t="s">
        <v>41</v>
      </c>
      <c r="B16" s="17" t="s">
        <v>42</v>
      </c>
      <c r="C16" s="13">
        <v>2600</v>
      </c>
      <c r="D16" s="14">
        <v>635.8</v>
      </c>
      <c r="E16" s="15">
        <v>3.18</v>
      </c>
      <c r="F16" s="16">
        <v>200</v>
      </c>
      <c r="G16" s="10">
        <v>896.49</v>
      </c>
      <c r="H16" s="10"/>
      <c r="I16" s="26">
        <f t="shared" si="1"/>
        <v>4335.47</v>
      </c>
      <c r="J16" s="27" t="s">
        <v>30</v>
      </c>
      <c r="K16" s="24"/>
      <c r="L16" s="25"/>
    </row>
    <row r="17" spans="1:12" ht="30" customHeight="1">
      <c r="A17" s="7" t="s">
        <v>43</v>
      </c>
      <c r="B17" s="17" t="s">
        <v>44</v>
      </c>
      <c r="C17" s="13">
        <v>2600</v>
      </c>
      <c r="D17" s="14">
        <v>635.8</v>
      </c>
      <c r="E17" s="15">
        <v>3.18</v>
      </c>
      <c r="F17" s="16">
        <v>200</v>
      </c>
      <c r="G17" s="10">
        <v>896.49</v>
      </c>
      <c r="H17" s="10"/>
      <c r="I17" s="26">
        <f t="shared" si="1"/>
        <v>4335.47</v>
      </c>
      <c r="J17" s="27" t="s">
        <v>30</v>
      </c>
      <c r="K17" s="24"/>
      <c r="L17" s="25"/>
    </row>
    <row r="18" spans="1:12" ht="30" customHeight="1">
      <c r="A18" s="7" t="s">
        <v>45</v>
      </c>
      <c r="B18" s="17" t="s">
        <v>46</v>
      </c>
      <c r="C18" s="13">
        <v>2600</v>
      </c>
      <c r="D18" s="14">
        <v>635.8</v>
      </c>
      <c r="E18" s="15">
        <v>3.18</v>
      </c>
      <c r="F18" s="16">
        <v>200</v>
      </c>
      <c r="G18" s="10">
        <v>896.49</v>
      </c>
      <c r="H18" s="10"/>
      <c r="I18" s="26">
        <f t="shared" si="1"/>
        <v>4335.47</v>
      </c>
      <c r="J18" s="27" t="s">
        <v>30</v>
      </c>
      <c r="K18" s="24"/>
      <c r="L18" s="25"/>
    </row>
    <row r="19" spans="1:12" ht="30" customHeight="1">
      <c r="A19" s="7" t="s">
        <v>47</v>
      </c>
      <c r="B19" s="17" t="s">
        <v>48</v>
      </c>
      <c r="C19" s="13">
        <v>2600</v>
      </c>
      <c r="D19" s="14">
        <v>635.8</v>
      </c>
      <c r="E19" s="15">
        <v>3.18</v>
      </c>
      <c r="F19" s="16">
        <v>200</v>
      </c>
      <c r="G19" s="10">
        <v>896.49</v>
      </c>
      <c r="H19" s="10"/>
      <c r="I19" s="26">
        <f t="shared" si="1"/>
        <v>4335.47</v>
      </c>
      <c r="J19" s="27" t="s">
        <v>30</v>
      </c>
      <c r="K19" s="24"/>
      <c r="L19" s="25"/>
    </row>
    <row r="20" spans="1:12" ht="30" customHeight="1">
      <c r="A20" s="7" t="s">
        <v>49</v>
      </c>
      <c r="B20" s="17" t="s">
        <v>50</v>
      </c>
      <c r="C20" s="13">
        <v>2500</v>
      </c>
      <c r="D20" s="14">
        <v>635.8</v>
      </c>
      <c r="E20" s="15">
        <v>3.18</v>
      </c>
      <c r="F20" s="16">
        <v>200</v>
      </c>
      <c r="G20" s="10">
        <v>896.49</v>
      </c>
      <c r="H20" s="10"/>
      <c r="I20" s="26">
        <f t="shared" si="1"/>
        <v>4235.47</v>
      </c>
      <c r="J20" s="27" t="s">
        <v>51</v>
      </c>
      <c r="K20" s="24"/>
      <c r="L20" s="25"/>
    </row>
    <row r="21" spans="1:12" ht="30" customHeight="1">
      <c r="A21" s="7" t="s">
        <v>52</v>
      </c>
      <c r="B21" s="17" t="s">
        <v>53</v>
      </c>
      <c r="C21" s="13">
        <v>2600</v>
      </c>
      <c r="D21" s="14">
        <v>1278.8</v>
      </c>
      <c r="E21" s="15">
        <v>6.4</v>
      </c>
      <c r="F21" s="16"/>
      <c r="G21" s="10">
        <v>597.66</v>
      </c>
      <c r="H21" s="10"/>
      <c r="I21" s="26">
        <f t="shared" si="1"/>
        <v>4482.860000000001</v>
      </c>
      <c r="J21" s="27" t="s">
        <v>30</v>
      </c>
      <c r="K21" s="24"/>
      <c r="L21" s="25"/>
    </row>
    <row r="22" spans="1:12" s="2" customFormat="1" ht="13.5">
      <c r="A22" s="18" t="s">
        <v>9</v>
      </c>
      <c r="B22" s="19"/>
      <c r="C22" s="20">
        <v>49300</v>
      </c>
      <c r="D22" s="20">
        <v>12723.2</v>
      </c>
      <c r="E22" s="20">
        <v>63.64</v>
      </c>
      <c r="F22" s="20">
        <f>SUM(F3:F21)</f>
        <v>2000</v>
      </c>
      <c r="G22" s="20">
        <f>SUM(G3:G21)</f>
        <v>12550.859999999999</v>
      </c>
      <c r="H22" s="20">
        <f>SUM(H3:H21)</f>
        <v>700</v>
      </c>
      <c r="I22" s="20">
        <f>SUM(I3:I21)</f>
        <v>77337.70000000001</v>
      </c>
      <c r="J22" s="19"/>
      <c r="K22" s="28"/>
      <c r="L22" s="29"/>
    </row>
  </sheetData>
  <sheetProtection/>
  <mergeCells count="3">
    <mergeCell ref="A1:L1"/>
    <mergeCell ref="K2:L2"/>
    <mergeCell ref="K3:L22"/>
  </mergeCells>
  <printOptions/>
  <pageMargins left="0.9486111111111111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三千世界繁华流水</cp:lastModifiedBy>
  <cp:lastPrinted>2014-11-14T01:31:43Z</cp:lastPrinted>
  <dcterms:created xsi:type="dcterms:W3CDTF">1996-12-17T01:32:42Z</dcterms:created>
  <dcterms:modified xsi:type="dcterms:W3CDTF">2022-01-24T03:30:55Z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KSORubyTemplate">
    <vt:lpwstr>1</vt:lpwstr>
  </property>
  <property fmtid="{D5CDD505-2E9C-101B-9397-08002B2CF9AE}" pid="5" name="I">
    <vt:lpwstr>1A0CBA195F83471FBDBC00227DED1570</vt:lpwstr>
  </property>
</Properties>
</file>