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湛河区劳动就业局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<sst xmlns="http://schemas.openxmlformats.org/spreadsheetml/2006/main" count="26" uniqueCount="22">
  <si>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政府购岗9月岗位（社保）补贴公示</t>
  </si>
  <si>
    <t>序号</t>
  </si>
  <si>
    <t>姓名</t>
  </si>
  <si>
    <t>工资</t>
  </si>
  <si>
    <t>单位应缴</t>
  </si>
  <si>
    <t>补贴金额</t>
  </si>
  <si>
    <t>备注</t>
  </si>
  <si>
    <t>养老</t>
  </si>
  <si>
    <t>医疗</t>
  </si>
  <si>
    <t>工伤</t>
  </si>
  <si>
    <t>失业</t>
  </si>
  <si>
    <t>扣款合计</t>
  </si>
  <si>
    <t>张薏晨</t>
  </si>
  <si>
    <t>本科2021年1月分配</t>
  </si>
  <si>
    <t>李思琦</t>
  </si>
  <si>
    <t>杨洋</t>
  </si>
  <si>
    <t>张梦悦</t>
  </si>
  <si>
    <t>王芳</t>
  </si>
  <si>
    <t>高鹰浩</t>
  </si>
  <si>
    <t>专科2021年1月分配</t>
  </si>
  <si>
    <t>合计</t>
  </si>
  <si>
    <t>备注：缴费基数3409元，医疗单位7.4%,医疗个人2%,养老单位16%,个人养老8%，失业单位0.7%失业个人0.3%，工伤0.1%（单位）。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</si>
</sst>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0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49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49"/>
      <name val="宋体"/>
      <family val="0"/>
    </font>
    <font>
      <b/>
      <sz val="18"/>
      <color indexed="4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4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11" fillId="7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14" fillId="9" borderId="7" applyNumberFormat="0" applyAlignment="0" applyProtection="0"/>
    <xf numFmtId="0" fontId="16" fillId="3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3" fillId="11" borderId="0" applyNumberFormat="0" applyBorder="0" applyAlignment="0" applyProtection="0"/>
    <xf numFmtId="0" fontId="20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1" fillId="6" borderId="0" applyNumberFormat="0" applyBorder="0" applyAlignment="0" applyProtection="0"/>
    <xf numFmtId="0" fontId="16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6" fillId="3" borderId="0" applyNumberFormat="0" applyBorder="0" applyAlignment="0" applyProtection="0"/>
    <xf numFmtId="0" fontId="11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Fill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FF0000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160" zoomScaleNormal="160" workbookViewId="0" topLeftCell="A1">
      <selection activeCell="L9" sqref="L9"/>
    </sheetView>
  </sheetViews>
  <sheetFormatPr defaultColWidth="9.140625" defaultRowHeight="14.25" customHeight="1"/>
  <cols>
    <col min="1" max="1" width="5.8515625" style="0" customWidth="1"/>
    <col min="2" max="2" width="9.00390625" style="0" customWidth="1"/>
    <col min="3" max="3" width="7.7109375" style="0" customWidth="1"/>
    <col min="4" max="4" width="11.00390625" style="0" customWidth="1"/>
    <col min="5" max="5" width="8.8515625" style="0" customWidth="1"/>
    <col min="6" max="6" width="7.57421875" style="0" customWidth="1"/>
    <col min="7" max="7" width="8.7109375" style="0" customWidth="1"/>
    <col min="8" max="8" width="9.57421875" style="0" customWidth="1"/>
    <col min="9" max="9" width="12.421875" style="0" customWidth="1"/>
    <col min="10" max="10" width="22.57421875" style="0" customWidth="1"/>
    <col min="11" max="11" width="29.57421875" style="0" customWidth="1"/>
  </cols>
  <sheetData>
    <row r="1" spans="2:10" ht="21" customHeight="1">
      <c r="B1" s="3" t="s">
        <v>0</v>
      </c>
      <c r="C1" s="3"/>
      <c r="D1" s="3"/>
      <c r="E1" s="3"/>
      <c r="F1" s="3"/>
      <c r="G1" s="3"/>
      <c r="H1" s="3"/>
      <c r="I1" s="3"/>
      <c r="J1" s="11"/>
    </row>
    <row r="2" spans="1:10" ht="18" customHeight="1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12" t="s">
        <v>5</v>
      </c>
      <c r="J2" s="13" t="s">
        <v>6</v>
      </c>
    </row>
    <row r="3" spans="1:10" s="1" customFormat="1" ht="39" customHeight="1">
      <c r="A3" s="4"/>
      <c r="B3" s="4"/>
      <c r="C3" s="4"/>
      <c r="D3" s="6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14"/>
      <c r="J3" s="15"/>
    </row>
    <row r="4" spans="1:10" s="1" customFormat="1" ht="28.5" customHeight="1">
      <c r="A4" s="4">
        <v>1</v>
      </c>
      <c r="B4" s="4" t="s">
        <v>12</v>
      </c>
      <c r="C4" s="4">
        <v>2700</v>
      </c>
      <c r="D4" s="9">
        <v>545.44</v>
      </c>
      <c r="E4" s="9">
        <v>252.27</v>
      </c>
      <c r="F4" s="9">
        <v>3.41</v>
      </c>
      <c r="G4" s="9">
        <v>23.86</v>
      </c>
      <c r="H4" s="4">
        <f aca="true" t="shared" si="0" ref="H4:H9">SUM(D4:G4)</f>
        <v>824.98</v>
      </c>
      <c r="I4" s="4">
        <f>C4+H4</f>
        <v>3524.98</v>
      </c>
      <c r="J4" s="4" t="s">
        <v>13</v>
      </c>
    </row>
    <row r="5" spans="1:10" s="1" customFormat="1" ht="28.5" customHeight="1">
      <c r="A5" s="4">
        <v>2</v>
      </c>
      <c r="B5" s="4" t="s">
        <v>14</v>
      </c>
      <c r="C5" s="4">
        <v>2700</v>
      </c>
      <c r="D5" s="9">
        <v>545.44</v>
      </c>
      <c r="E5" s="9">
        <v>252.27</v>
      </c>
      <c r="F5" s="9">
        <v>3.41</v>
      </c>
      <c r="G5" s="9">
        <v>23.86</v>
      </c>
      <c r="H5" s="4">
        <f t="shared" si="0"/>
        <v>824.98</v>
      </c>
      <c r="I5" s="4">
        <f aca="true" t="shared" si="1" ref="I5:I10">C5+H5</f>
        <v>3524.98</v>
      </c>
      <c r="J5" s="4" t="s">
        <v>13</v>
      </c>
    </row>
    <row r="6" spans="1:10" s="1" customFormat="1" ht="28.5" customHeight="1">
      <c r="A6" s="4">
        <v>3</v>
      </c>
      <c r="B6" s="4" t="s">
        <v>15</v>
      </c>
      <c r="C6" s="4">
        <v>2700</v>
      </c>
      <c r="D6" s="9">
        <v>545.44</v>
      </c>
      <c r="E6" s="9">
        <v>252.27</v>
      </c>
      <c r="F6" s="9">
        <v>3.41</v>
      </c>
      <c r="G6" s="9">
        <v>23.86</v>
      </c>
      <c r="H6" s="4">
        <f t="shared" si="0"/>
        <v>824.98</v>
      </c>
      <c r="I6" s="4">
        <f t="shared" si="1"/>
        <v>3524.98</v>
      </c>
      <c r="J6" s="4" t="s">
        <v>13</v>
      </c>
    </row>
    <row r="7" spans="1:10" s="1" customFormat="1" ht="28.5" customHeight="1">
      <c r="A7" s="4">
        <v>4</v>
      </c>
      <c r="B7" s="4" t="s">
        <v>16</v>
      </c>
      <c r="C7" s="4">
        <v>2700</v>
      </c>
      <c r="D7" s="9">
        <v>545.44</v>
      </c>
      <c r="E7" s="9">
        <v>252.27</v>
      </c>
      <c r="F7" s="9">
        <v>3.41</v>
      </c>
      <c r="G7" s="9">
        <v>23.86</v>
      </c>
      <c r="H7" s="4">
        <f t="shared" si="0"/>
        <v>824.98</v>
      </c>
      <c r="I7" s="4">
        <f t="shared" si="1"/>
        <v>3524.98</v>
      </c>
      <c r="J7" s="4" t="s">
        <v>13</v>
      </c>
    </row>
    <row r="8" spans="1:10" s="1" customFormat="1" ht="28.5" customHeight="1">
      <c r="A8" s="4">
        <v>5</v>
      </c>
      <c r="B8" s="4" t="s">
        <v>17</v>
      </c>
      <c r="C8" s="4">
        <v>2700</v>
      </c>
      <c r="D8" s="9">
        <v>545.44</v>
      </c>
      <c r="E8" s="9">
        <v>252.27</v>
      </c>
      <c r="F8" s="9">
        <v>3.41</v>
      </c>
      <c r="G8" s="9">
        <v>23.86</v>
      </c>
      <c r="H8" s="4">
        <f t="shared" si="0"/>
        <v>824.98</v>
      </c>
      <c r="I8" s="4">
        <f t="shared" si="1"/>
        <v>3524.98</v>
      </c>
      <c r="J8" s="4" t="s">
        <v>13</v>
      </c>
    </row>
    <row r="9" spans="1:10" s="1" customFormat="1" ht="28.5" customHeight="1">
      <c r="A9" s="4">
        <v>6</v>
      </c>
      <c r="B9" s="4" t="s">
        <v>18</v>
      </c>
      <c r="C9" s="4">
        <v>2600</v>
      </c>
      <c r="D9" s="9">
        <v>545.44</v>
      </c>
      <c r="E9" s="9">
        <v>252.27</v>
      </c>
      <c r="F9" s="9">
        <v>3.41</v>
      </c>
      <c r="G9" s="9">
        <v>23.86</v>
      </c>
      <c r="H9" s="4">
        <f t="shared" si="0"/>
        <v>824.98</v>
      </c>
      <c r="I9" s="4">
        <f t="shared" si="1"/>
        <v>3424.98</v>
      </c>
      <c r="J9" s="4" t="s">
        <v>19</v>
      </c>
    </row>
    <row r="10" spans="1:10" s="1" customFormat="1" ht="28.5" customHeight="1">
      <c r="A10" s="4" t="s">
        <v>20</v>
      </c>
      <c r="B10" s="4"/>
      <c r="C10" s="4">
        <f>SUM(C4:C9)</f>
        <v>16100</v>
      </c>
      <c r="D10" s="4">
        <f aca="true" t="shared" si="2" ref="D10:K10">SUM(D4:D9)</f>
        <v>3272.6400000000003</v>
      </c>
      <c r="E10" s="4">
        <f t="shared" si="2"/>
        <v>1513.6200000000001</v>
      </c>
      <c r="F10" s="4">
        <f t="shared" si="2"/>
        <v>20.46</v>
      </c>
      <c r="G10" s="4">
        <f t="shared" si="2"/>
        <v>143.16</v>
      </c>
      <c r="H10" s="4">
        <f t="shared" si="2"/>
        <v>4949.879999999999</v>
      </c>
      <c r="I10" s="4">
        <f t="shared" si="1"/>
        <v>21049.879999999997</v>
      </c>
      <c r="J10" s="16"/>
    </row>
    <row r="11" spans="2:15" s="2" customFormat="1" ht="28.5" customHeight="1">
      <c r="B11" s="10" t="s">
        <v>21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</sheetData>
  <sheetProtection/>
  <mergeCells count="8">
    <mergeCell ref="B1:I1"/>
    <mergeCell ref="D2:H2"/>
    <mergeCell ref="B11:I11"/>
    <mergeCell ref="A2:A3"/>
    <mergeCell ref="B2:B3"/>
    <mergeCell ref="C2:C3"/>
    <mergeCell ref="I2:I3"/>
    <mergeCell ref="J2:J3"/>
  </mergeCells>
  <printOptions/>
  <pageMargins left="1.3423611111111111" right="0.7513888888888889" top="0.9798611111111111" bottom="0.9798611111111111" header="0.5118055555555555" footer="0.5118055555555555"/>
  <pageSetup errors="blank"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2017-01-01T02:55:35Z</dcterms:created>
  <dcterms:modified xsi:type="dcterms:W3CDTF">2022-09-30T00:52:14Z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B254721704A5448EBD91EE0E08DF817E</vt:lpwstr>
  </property>
</Properties>
</file>