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<sst xmlns="http://schemas.openxmlformats.org/spreadsheetml/2006/main" count="86" uniqueCount="67">
  <si>
    <t>平顶山市湛河区2023年前两批次国家过审地方政府专项债券项目清单</t>
  </si>
  <si>
    <t>单位：亿元</t>
  </si>
  <si>
    <t>序号</t>
  </si>
  <si>
    <t>县（市、区）</t>
  </si>
  <si>
    <t>项目名称</t>
  </si>
  <si>
    <t>投资项目代码</t>
  </si>
  <si>
    <t>项目总投资</t>
  </si>
  <si>
    <t>专项债券需求</t>
  </si>
  <si>
    <t>可行性研究报告批复文号</t>
  </si>
  <si>
    <t>湛河区</t>
  </si>
  <si>
    <t>平顶山市湛河区幼儿园项目</t>
  </si>
  <si>
    <t>2209-410411-04-01-649752</t>
  </si>
  <si>
    <t>平湛发改〔2022〕59 号</t>
  </si>
  <si>
    <t>湛河区文化综合体项目</t>
  </si>
  <si>
    <t>2020-410411-88-01-043891</t>
  </si>
  <si>
    <t>平湛发改〔2020〕6号</t>
  </si>
  <si>
    <t>湛河区全民健身中心建设项目</t>
  </si>
  <si>
    <t>2208-410411-04-01-547705</t>
  </si>
  <si>
    <t>平湛发改〔2022〕37号</t>
  </si>
  <si>
    <t>平顶山市沁园农产品综合批发市场</t>
  </si>
  <si>
    <t>2211-410411-04-01-774924</t>
  </si>
  <si>
    <t>平湛发改〔2022〕107 号</t>
  </si>
  <si>
    <t>湛河区智能装备制造产业园建设项目（一期）</t>
  </si>
  <si>
    <t>2209-410411-04-01-982999</t>
  </si>
  <si>
    <t>平湛发改〔2022〕71号</t>
  </si>
  <si>
    <t>湛河区重点区域内高压线入地项目</t>
  </si>
  <si>
    <t>2211-410411-04-05-543785</t>
  </si>
  <si>
    <t>平湛发改〔2022〕108号</t>
  </si>
  <si>
    <t>平顶山市湛河区人民医院医技综合楼建设项目</t>
  </si>
  <si>
    <t>2303-410411-04-01-115850</t>
  </si>
  <si>
    <t>平湛发改〔2023〕15号</t>
  </si>
  <si>
    <t>平顶山市湛河区人民医院综合能力提升项目</t>
  </si>
  <si>
    <t>2209-410411-04-03-649069</t>
  </si>
  <si>
    <t>平湛发改〔2022〕61号</t>
  </si>
  <si>
    <t>平顶山市湛河区50个老破旧小区改造项目</t>
  </si>
  <si>
    <t>2211-410411-04-05-503780</t>
  </si>
  <si>
    <t xml:space="preserve">平湛发改〔2022〕103 号 </t>
  </si>
  <si>
    <t>平顶山市湛河区老旧小区改造及配套基础设施建设项目</t>
  </si>
  <si>
    <t>2209-410411-04-01-731514</t>
  </si>
  <si>
    <t>平湛发改〔2022〕68号</t>
  </si>
  <si>
    <t>平顶山市湛河区姚孟村棚户区改造项目（二期）</t>
  </si>
  <si>
    <t>2209-410411-04-01-500154</t>
  </si>
  <si>
    <t xml:space="preserve">平湛发改〔2019〕24号 </t>
  </si>
  <si>
    <t>平顶山市湛河区姚孟村棚户区改造项目（一期）</t>
  </si>
  <si>
    <t>2019-410411-47-01-019988</t>
  </si>
  <si>
    <t xml:space="preserve">平湛发改〔2022〕8号 </t>
  </si>
  <si>
    <t>平顶山市河滨广场地下空间（地下车库）综合利用工程项目</t>
  </si>
  <si>
    <t>2209-410411-04-01-898695</t>
  </si>
  <si>
    <t>平湛发改〔2022〕69号</t>
  </si>
  <si>
    <t>平顶山市湛河区高阳路等四个办事处综合养老服务中心建设项目</t>
  </si>
  <si>
    <t>2211-410411-04-01-290456</t>
  </si>
  <si>
    <t>平湛发改〔2022〕102 号</t>
  </si>
  <si>
    <t>平顶山市湛河区九里山街道综合养老中心</t>
  </si>
  <si>
    <t>2104-410411-04-05-891042</t>
  </si>
  <si>
    <t>平湛发改〔2021〕41号</t>
  </si>
  <si>
    <t>平项山市湛河区曹镇乡净菜产业冷链仓储物流项目</t>
  </si>
  <si>
    <t>2303-410411-04-05-965006</t>
  </si>
  <si>
    <t>平湛发改〔2023〕12号</t>
  </si>
  <si>
    <t>湛河区智能装备制造产业园建设项目（二期）</t>
  </si>
  <si>
    <t>2209-410411-04-01-759357</t>
  </si>
  <si>
    <t>平湛发改〔2022〕72号</t>
  </si>
  <si>
    <t>平顶山市湛河区云资源服务及智慧停车项目</t>
  </si>
  <si>
    <t>2209-410411-04-04-861116</t>
  </si>
  <si>
    <t>平湛发改〔2022〕62号</t>
  </si>
  <si>
    <t>平顶山市湛河区强弱电入地项目</t>
  </si>
  <si>
    <t>2211-410411-04-01-996127</t>
  </si>
  <si>
    <t>平湛发改〔2022〕104号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</si>
</sst>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24"/>
      <color indexed="8"/>
      <name val="宋体"/>
      <family val="0"/>
    </font>
    <font>
      <sz val="12"/>
      <color indexed="8"/>
      <name val="仿宋_GB2312"/>
      <family val="3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rgb="FF000000"/>
      <name val="Calibri"/>
      <family val="0"/>
    </font>
    <font>
      <sz val="12"/>
      <color rgb="FF000000"/>
      <name val="仿宋_GB2312"/>
      <family val="3"/>
    </font>
    <font>
      <b/>
      <sz val="14"/>
      <color rgb="FF000000"/>
      <name val="仿宋_GB2312"/>
      <family val="3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9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wrapText="1"/>
    </xf>
    <xf numFmtId="0" fontId="50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77" fontId="9" fillId="0" borderId="18" xfId="0" applyNumberFormat="1" applyFont="1" applyFill="1" applyBorder="1" applyAlignment="1">
      <alignment horizontal="center" vertical="center" wrapText="1"/>
    </xf>
    <xf numFmtId="177" fontId="9" fillId="0" borderId="19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wrapText="1"/>
    </xf>
    <xf numFmtId="0" fontId="9" fillId="0" borderId="20" xfId="0" applyFont="1" applyFill="1" applyBorder="1" applyAlignment="1">
      <alignment horizontal="center" vertical="center" wrapText="1"/>
    </xf>
    <xf numFmtId="177" fontId="9" fillId="0" borderId="20" xfId="0" applyNumberFormat="1" applyFont="1" applyFill="1" applyBorder="1" applyAlignment="1">
      <alignment horizontal="center" vertical="center" wrapText="1"/>
    </xf>
    <xf numFmtId="177" fontId="9" fillId="0" borderId="2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wrapText="1"/>
    </xf>
    <xf numFmtId="0" fontId="2" fillId="0" borderId="0" xfId="0" applyFont="1" applyFill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4"/>
  <sheetViews>
    <sheetView tabSelected="1" zoomScaleSheetLayoutView="100" workbookViewId="0" topLeftCell="A1">
      <selection activeCell="G3" sqref="G3:G4"/>
    </sheetView>
  </sheetViews>
  <sheetFormatPr defaultColWidth="9.00390625" defaultRowHeight="14.25"/>
  <cols>
    <col min="1" max="1" width="6.25390625" style="5" customWidth="1"/>
    <col min="2" max="2" width="13.125" style="6" customWidth="1"/>
    <col min="3" max="3" width="46.375" style="7" customWidth="1"/>
    <col min="4" max="4" width="32.375" style="6" customWidth="1"/>
    <col min="5" max="5" width="27.125" style="6" customWidth="1"/>
    <col min="6" max="6" width="30.125" style="6" customWidth="1"/>
    <col min="7" max="7" width="37.125" style="8" customWidth="1"/>
    <col min="8" max="16384" width="9.00390625" style="6" customWidth="1"/>
  </cols>
  <sheetData>
    <row r="1" spans="1:7" s="1" customFormat="1" ht="39.75" customHeight="1">
      <c r="A1" s="9" t="s">
        <v>0</v>
      </c>
      <c r="B1" s="9"/>
      <c r="C1" s="9"/>
      <c r="D1" s="9"/>
      <c r="E1" s="9"/>
      <c r="F1" s="9"/>
      <c r="G1" s="9"/>
    </row>
    <row r="2" spans="1:7" s="1" customFormat="1" ht="27" customHeight="1">
      <c r="A2" s="10"/>
      <c r="C2" s="11"/>
      <c r="D2" s="12"/>
      <c r="E2" s="13"/>
      <c r="F2" s="14"/>
      <c r="G2" s="15" t="s">
        <v>1</v>
      </c>
    </row>
    <row r="3" spans="1:7" s="2" customFormat="1" ht="46.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8" t="s">
        <v>8</v>
      </c>
    </row>
    <row r="4" spans="1:7" s="3" customFormat="1" ht="93" customHeight="1">
      <c r="A4" s="19"/>
      <c r="B4" s="19"/>
      <c r="C4" s="19"/>
      <c r="D4" s="19"/>
      <c r="E4" s="19"/>
      <c r="F4" s="20"/>
      <c r="G4" s="21"/>
    </row>
    <row r="5" spans="1:7" s="3" customFormat="1" ht="42" customHeight="1">
      <c r="A5" s="22"/>
      <c r="B5" s="23" t="s">
        <v>9</v>
      </c>
      <c r="C5" s="24">
        <f>COUNTA(C6:C24)</f>
        <v>19</v>
      </c>
      <c r="D5" s="25"/>
      <c r="E5" s="26">
        <f>SUM(E6:E24)</f>
        <v>69.7446</v>
      </c>
      <c r="F5" s="26">
        <f>SUM(F6:F24)</f>
        <v>12.242500000000001</v>
      </c>
      <c r="G5" s="27"/>
    </row>
    <row r="6" spans="1:7" s="1" customFormat="1" ht="37.5">
      <c r="A6" s="28">
        <v>1</v>
      </c>
      <c r="B6" s="29" t="s">
        <v>9</v>
      </c>
      <c r="C6" s="30" t="s">
        <v>10</v>
      </c>
      <c r="D6" s="30" t="s">
        <v>11</v>
      </c>
      <c r="E6" s="31">
        <v>0.4078</v>
      </c>
      <c r="F6" s="32">
        <v>0.28</v>
      </c>
      <c r="G6" s="33" t="s">
        <v>12</v>
      </c>
    </row>
    <row r="7" spans="1:7" s="1" customFormat="1" ht="40.5" customHeight="1">
      <c r="A7" s="28">
        <v>2</v>
      </c>
      <c r="B7" s="29" t="s">
        <v>9</v>
      </c>
      <c r="C7" s="29" t="s">
        <v>13</v>
      </c>
      <c r="D7" s="30" t="s">
        <v>14</v>
      </c>
      <c r="E7" s="31">
        <v>3</v>
      </c>
      <c r="F7" s="32">
        <v>2.7</v>
      </c>
      <c r="G7" s="33" t="s">
        <v>15</v>
      </c>
    </row>
    <row r="8" spans="1:7" s="1" customFormat="1" ht="49.5" customHeight="1">
      <c r="A8" s="28">
        <v>3</v>
      </c>
      <c r="B8" s="29" t="s">
        <v>9</v>
      </c>
      <c r="C8" s="29" t="s">
        <v>16</v>
      </c>
      <c r="D8" s="30" t="s">
        <v>17</v>
      </c>
      <c r="E8" s="31">
        <v>0.45</v>
      </c>
      <c r="F8" s="32">
        <v>0.3</v>
      </c>
      <c r="G8" s="33" t="s">
        <v>18</v>
      </c>
    </row>
    <row r="9" spans="1:7" s="1" customFormat="1" ht="36" customHeight="1">
      <c r="A9" s="28">
        <v>4</v>
      </c>
      <c r="B9" s="29" t="s">
        <v>9</v>
      </c>
      <c r="C9" s="29" t="s">
        <v>19</v>
      </c>
      <c r="D9" s="30" t="s">
        <v>20</v>
      </c>
      <c r="E9" s="31">
        <v>1.4613</v>
      </c>
      <c r="F9" s="32">
        <v>0.2425</v>
      </c>
      <c r="G9" s="33" t="s">
        <v>21</v>
      </c>
    </row>
    <row r="10" spans="1:7" s="1" customFormat="1" ht="60.75" customHeight="1">
      <c r="A10" s="28">
        <v>5</v>
      </c>
      <c r="B10" s="29" t="s">
        <v>9</v>
      </c>
      <c r="C10" s="30" t="s">
        <v>22</v>
      </c>
      <c r="D10" s="30" t="s">
        <v>23</v>
      </c>
      <c r="E10" s="31">
        <v>3.7922</v>
      </c>
      <c r="F10" s="32">
        <v>0.9</v>
      </c>
      <c r="G10" s="33" t="s">
        <v>24</v>
      </c>
    </row>
    <row r="11" spans="1:7" s="1" customFormat="1" ht="36.75" customHeight="1">
      <c r="A11" s="28">
        <v>6</v>
      </c>
      <c r="B11" s="29" t="s">
        <v>9</v>
      </c>
      <c r="C11" s="30" t="s">
        <v>25</v>
      </c>
      <c r="D11" s="30" t="s">
        <v>26</v>
      </c>
      <c r="E11" s="31">
        <v>7.4364</v>
      </c>
      <c r="F11" s="32">
        <v>0.3</v>
      </c>
      <c r="G11" s="33" t="s">
        <v>27</v>
      </c>
    </row>
    <row r="12" spans="1:248" s="4" customFormat="1" ht="37.5">
      <c r="A12" s="28">
        <v>7</v>
      </c>
      <c r="B12" s="29" t="s">
        <v>9</v>
      </c>
      <c r="C12" s="34" t="s">
        <v>28</v>
      </c>
      <c r="D12" s="34" t="s">
        <v>29</v>
      </c>
      <c r="E12" s="35">
        <v>1.8132</v>
      </c>
      <c r="F12" s="36">
        <v>0.5</v>
      </c>
      <c r="G12" s="37" t="s">
        <v>30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</row>
    <row r="13" spans="1:248" s="4" customFormat="1" ht="37.5">
      <c r="A13" s="28">
        <v>8</v>
      </c>
      <c r="B13" s="29" t="s">
        <v>9</v>
      </c>
      <c r="C13" s="34" t="s">
        <v>31</v>
      </c>
      <c r="D13" s="34" t="s">
        <v>32</v>
      </c>
      <c r="E13" s="35">
        <v>0.289</v>
      </c>
      <c r="F13" s="36">
        <v>0.23</v>
      </c>
      <c r="G13" s="37" t="s">
        <v>33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</row>
    <row r="14" spans="1:248" s="4" customFormat="1" ht="37.5">
      <c r="A14" s="28">
        <v>9</v>
      </c>
      <c r="B14" s="29" t="s">
        <v>9</v>
      </c>
      <c r="C14" s="34" t="s">
        <v>34</v>
      </c>
      <c r="D14" s="34" t="s">
        <v>35</v>
      </c>
      <c r="E14" s="35">
        <v>0.6157</v>
      </c>
      <c r="F14" s="36">
        <v>0.4</v>
      </c>
      <c r="G14" s="37" t="s">
        <v>36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</row>
    <row r="15" spans="1:248" s="4" customFormat="1" ht="37.5">
      <c r="A15" s="28">
        <v>10</v>
      </c>
      <c r="B15" s="29" t="s">
        <v>9</v>
      </c>
      <c r="C15" s="34" t="s">
        <v>37</v>
      </c>
      <c r="D15" s="34" t="s">
        <v>38</v>
      </c>
      <c r="E15" s="35">
        <v>2.504</v>
      </c>
      <c r="F15" s="36">
        <v>1.8</v>
      </c>
      <c r="G15" s="37" t="s">
        <v>39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</row>
    <row r="16" spans="1:248" s="4" customFormat="1" ht="37.5">
      <c r="A16" s="28">
        <v>11</v>
      </c>
      <c r="B16" s="29" t="s">
        <v>9</v>
      </c>
      <c r="C16" s="34" t="s">
        <v>40</v>
      </c>
      <c r="D16" s="34" t="s">
        <v>41</v>
      </c>
      <c r="E16" s="35">
        <v>13.704</v>
      </c>
      <c r="F16" s="36">
        <v>0.7</v>
      </c>
      <c r="G16" s="37" t="s">
        <v>42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</row>
    <row r="17" spans="1:248" s="4" customFormat="1" ht="37.5">
      <c r="A17" s="28">
        <v>12</v>
      </c>
      <c r="B17" s="29" t="s">
        <v>9</v>
      </c>
      <c r="C17" s="34" t="s">
        <v>43</v>
      </c>
      <c r="D17" s="34" t="s">
        <v>44</v>
      </c>
      <c r="E17" s="35">
        <v>16.3307</v>
      </c>
      <c r="F17" s="36">
        <v>0.7</v>
      </c>
      <c r="G17" s="37" t="s">
        <v>45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</row>
    <row r="18" spans="1:248" s="4" customFormat="1" ht="37.5">
      <c r="A18" s="28">
        <v>13</v>
      </c>
      <c r="B18" s="29" t="s">
        <v>9</v>
      </c>
      <c r="C18" s="34" t="s">
        <v>46</v>
      </c>
      <c r="D18" s="34" t="s">
        <v>47</v>
      </c>
      <c r="E18" s="35">
        <v>3.0183</v>
      </c>
      <c r="F18" s="36">
        <v>0.5</v>
      </c>
      <c r="G18" s="37" t="s">
        <v>48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</row>
    <row r="19" spans="1:248" s="4" customFormat="1" ht="37.5">
      <c r="A19" s="28">
        <v>14</v>
      </c>
      <c r="B19" s="29" t="s">
        <v>9</v>
      </c>
      <c r="C19" s="34" t="s">
        <v>49</v>
      </c>
      <c r="D19" s="34" t="s">
        <v>50</v>
      </c>
      <c r="E19" s="35">
        <v>0.7582</v>
      </c>
      <c r="F19" s="36">
        <v>0.3</v>
      </c>
      <c r="G19" s="37" t="s">
        <v>51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</row>
    <row r="20" spans="1:248" s="4" customFormat="1" ht="37.5">
      <c r="A20" s="28">
        <v>15</v>
      </c>
      <c r="B20" s="29" t="s">
        <v>9</v>
      </c>
      <c r="C20" s="34" t="s">
        <v>52</v>
      </c>
      <c r="D20" s="34" t="s">
        <v>53</v>
      </c>
      <c r="E20" s="35">
        <v>0.902</v>
      </c>
      <c r="F20" s="36">
        <v>0.4</v>
      </c>
      <c r="G20" s="37" t="s">
        <v>54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</row>
    <row r="21" spans="1:248" s="4" customFormat="1" ht="37.5">
      <c r="A21" s="28">
        <v>16</v>
      </c>
      <c r="B21" s="29" t="s">
        <v>9</v>
      </c>
      <c r="C21" s="34" t="s">
        <v>55</v>
      </c>
      <c r="D21" s="34" t="s">
        <v>56</v>
      </c>
      <c r="E21" s="35">
        <v>0.505</v>
      </c>
      <c r="F21" s="36">
        <v>0.31</v>
      </c>
      <c r="G21" s="37" t="s">
        <v>57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</row>
    <row r="22" spans="1:248" s="4" customFormat="1" ht="37.5">
      <c r="A22" s="28">
        <v>17</v>
      </c>
      <c r="B22" s="29" t="s">
        <v>9</v>
      </c>
      <c r="C22" s="34" t="s">
        <v>58</v>
      </c>
      <c r="D22" s="34" t="s">
        <v>59</v>
      </c>
      <c r="E22" s="35">
        <v>6.465</v>
      </c>
      <c r="F22" s="36">
        <v>0.58</v>
      </c>
      <c r="G22" s="37" t="s">
        <v>60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</row>
    <row r="23" spans="1:248" s="4" customFormat="1" ht="37.5">
      <c r="A23" s="28">
        <v>18</v>
      </c>
      <c r="B23" s="29" t="s">
        <v>9</v>
      </c>
      <c r="C23" s="34" t="s">
        <v>61</v>
      </c>
      <c r="D23" s="34" t="s">
        <v>62</v>
      </c>
      <c r="E23" s="35">
        <v>1.1</v>
      </c>
      <c r="F23" s="36">
        <v>0.4</v>
      </c>
      <c r="G23" s="37" t="s">
        <v>63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</row>
    <row r="24" spans="1:248" s="4" customFormat="1" ht="37.5">
      <c r="A24" s="28">
        <v>19</v>
      </c>
      <c r="B24" s="29" t="s">
        <v>9</v>
      </c>
      <c r="C24" s="34" t="s">
        <v>64</v>
      </c>
      <c r="D24" s="34" t="s">
        <v>65</v>
      </c>
      <c r="E24" s="35">
        <v>5.1918</v>
      </c>
      <c r="F24" s="36">
        <v>0.7</v>
      </c>
      <c r="G24" s="37" t="s">
        <v>66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孤掌难鸣</cp:lastModifiedBy>
  <dcterms:created xsi:type="dcterms:W3CDTF">2018-06-07T03:28:41Z</dcterms:created>
  <dcterms:modified xsi:type="dcterms:W3CDTF">2023-06-06T00:47:24Z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/>
  </property>
</Properties>
</file>