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080" windowHeight="12645"/>
  </bookViews>
  <sheets>
    <sheet name="Sheet1 (4)" sheetId="1" r:id="rId1"/>
    <sheet name="Sheet1 (6)" sheetId="3" r:id="rId2"/>
  </sheets>
  <calcPr calcId="124519"/>
</workbook>
</file>

<file path=xl/calcChain.xml><?xml version="1.0" encoding="utf-8"?>
<calcChain xmlns="http://schemas.openxmlformats.org/spreadsheetml/2006/main">
  <c r="P14" i="1"/>
  <c r="O14"/>
  <c r="N14"/>
  <c r="M14"/>
  <c r="L14"/>
  <c r="K14"/>
  <c r="J14"/>
</calcChain>
</file>

<file path=xl/sharedStrings.xml><?xml version="1.0" encoding="utf-8"?>
<sst xmlns="http://schemas.openxmlformats.org/spreadsheetml/2006/main" count="154" uniqueCount="74">
  <si>
    <r>
      <rPr>
        <sz val="22"/>
        <rFont val="方正小标宋简体"/>
        <charset val="134"/>
      </rPr>
      <t xml:space="preserve">湛河区养老机构基本情况统计表
</t>
    </r>
    <r>
      <rPr>
        <sz val="14"/>
        <rFont val="楷体"/>
        <charset val="134"/>
      </rPr>
      <t>（医养结合机构2所、民营养老公寓5所、公办敬老院1所、街道综合养老服务中心1所）</t>
    </r>
  </si>
  <si>
    <t>制表单位：湛河区民政局</t>
  </si>
  <si>
    <t xml:space="preserve">                   2024/03/11</t>
  </si>
  <si>
    <t>机构全称</t>
  </si>
  <si>
    <t>乡办</t>
  </si>
  <si>
    <t>地址</t>
  </si>
  <si>
    <t>占地面积（亩）</t>
  </si>
  <si>
    <t>建筑面积（㎡）</t>
  </si>
  <si>
    <t>负责人</t>
  </si>
  <si>
    <t>电话</t>
  </si>
  <si>
    <t>安全员</t>
  </si>
  <si>
    <t>床位数</t>
  </si>
  <si>
    <t>护理型床位</t>
  </si>
  <si>
    <t>入住老人</t>
  </si>
  <si>
    <t>各类工作人员</t>
  </si>
  <si>
    <t>合计</t>
  </si>
  <si>
    <t>管理人员</t>
  </si>
  <si>
    <t>护工</t>
  </si>
  <si>
    <t>后勤</t>
  </si>
  <si>
    <t>湛河区溢福园老年公寓</t>
  </si>
  <si>
    <t>九里山</t>
  </si>
  <si>
    <t>平顶山市湛河区九里山办事处西侧</t>
  </si>
  <si>
    <t>刘巧玲</t>
  </si>
  <si>
    <t>杨长京</t>
  </si>
  <si>
    <t>租赁村集体（芦铁庄村）</t>
  </si>
  <si>
    <t>湛河区夕阳美老年公寓</t>
  </si>
  <si>
    <t>河南省平顶山市湛河区姚电大道市一中西300米路南叶刘村</t>
  </si>
  <si>
    <t>张翼</t>
  </si>
  <si>
    <t>高立场</t>
  </si>
  <si>
    <t>租赁村集体（叶刘村）</t>
  </si>
  <si>
    <t>湛河区金色家园养老服务有限公司</t>
  </si>
  <si>
    <t>河南省平顶山市湛河区姚电大道市一中西50米路南叶刘村</t>
  </si>
  <si>
    <t>袁雪琴</t>
  </si>
  <si>
    <t>胡红旗</t>
  </si>
  <si>
    <t>13903755840</t>
  </si>
  <si>
    <t>湛河区弘福祥养老服务有限公司</t>
  </si>
  <si>
    <t>河南省平顶山市湛河区九里山街道山南社区水库路107号院轨枕厂家属区西院</t>
  </si>
  <si>
    <t>赵亚乐</t>
  </si>
  <si>
    <t>谢志军</t>
  </si>
  <si>
    <t>国有资产(隶属于轨枕厂）</t>
  </si>
  <si>
    <t>湛河区晚晴养老服务有限公司</t>
  </si>
  <si>
    <t>北渡</t>
  </si>
  <si>
    <t>平顶山市湛河区北渡镇光明路南段谢庄村</t>
  </si>
  <si>
    <t>段红卫</t>
  </si>
  <si>
    <t>王二潘</t>
  </si>
  <si>
    <t>租赁个人（谢庄村）</t>
  </si>
  <si>
    <t>国药医疗平顶山健康养老中心</t>
  </si>
  <si>
    <t>姚孟</t>
  </si>
  <si>
    <t>姚电大道西段</t>
  </si>
  <si>
    <t>卢刚</t>
  </si>
  <si>
    <t>朱志鹏</t>
  </si>
  <si>
    <t>租赁（姚孟电厂）</t>
  </si>
  <si>
    <t>平顶山市第六人民医院健康养护院</t>
  </si>
  <si>
    <t>荆山</t>
  </si>
  <si>
    <t>平顶山市湛河区平桐路沙河桥南100米</t>
  </si>
  <si>
    <t>吴会战</t>
  </si>
  <si>
    <t>张自强</t>
  </si>
  <si>
    <t>国有</t>
  </si>
  <si>
    <t>马庄</t>
  </si>
  <si>
    <t>平顶山市湛河区新华路东风路交叉口向西100米路北</t>
  </si>
  <si>
    <t>张奎</t>
  </si>
  <si>
    <t>夏璐</t>
  </si>
  <si>
    <t>供电局内部房、无偿使用</t>
  </si>
  <si>
    <t>湛河区曹镇乡中鸿颐养中心</t>
  </si>
  <si>
    <t>曹镇</t>
  </si>
  <si>
    <t>平顶山市湛河区曹镇乡邢铺村</t>
  </si>
  <si>
    <t>夏俊丽</t>
  </si>
  <si>
    <t>张国兴</t>
  </si>
  <si>
    <t>租赁村集体（邢铺村、租金交乡里）</t>
  </si>
  <si>
    <t>银龄乐居颐养公寓</t>
    <phoneticPr fontId="12" type="noConversion"/>
  </si>
  <si>
    <t>机构性质</t>
    <phoneticPr fontId="12" type="noConversion"/>
  </si>
  <si>
    <t>民营</t>
    <phoneticPr fontId="12" type="noConversion"/>
  </si>
  <si>
    <t>公建民营</t>
    <phoneticPr fontId="12" type="noConversion"/>
  </si>
  <si>
    <t>公建</t>
  </si>
</sst>
</file>

<file path=xl/styles.xml><?xml version="1.0" encoding="utf-8"?>
<styleSheet xmlns="http://schemas.openxmlformats.org/spreadsheetml/2006/main">
  <fonts count="13">
    <font>
      <sz val="12"/>
      <name val="宋体"/>
      <charset val="134"/>
    </font>
    <font>
      <sz val="12"/>
      <name val="方正小标宋简体"/>
      <charset val="134"/>
    </font>
    <font>
      <sz val="22"/>
      <name val="方正小标宋简体"/>
      <charset val="134"/>
    </font>
    <font>
      <sz val="10"/>
      <name val="仿宋_GB2312"/>
      <charset val="134"/>
    </font>
    <font>
      <sz val="10"/>
      <name val="楷体_GB2312"/>
      <charset val="134"/>
    </font>
    <font>
      <sz val="10"/>
      <name val="宋体"/>
      <charset val="134"/>
    </font>
    <font>
      <sz val="10"/>
      <name val="仿宋_GB2312"/>
      <family val="3"/>
      <charset val="134"/>
    </font>
    <font>
      <sz val="10"/>
      <color theme="1"/>
      <name val="仿宋_GB2312"/>
      <charset val="134"/>
    </font>
    <font>
      <sz val="11"/>
      <name val="仿宋_GB2312"/>
      <charset val="134"/>
    </font>
    <font>
      <sz val="10"/>
      <color theme="1"/>
      <name val="宋体"/>
      <charset val="134"/>
    </font>
    <font>
      <sz val="10"/>
      <name val="楷体_GB2312"/>
      <family val="3"/>
      <charset val="134"/>
    </font>
    <font>
      <sz val="14"/>
      <name val="楷体"/>
      <charset val="134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NumberFormat="1" applyFont="1" applyBorder="1" applyAlignment="1">
      <alignment vertical="center"/>
    </xf>
    <xf numFmtId="57" fontId="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57" fontId="3" fillId="0" borderId="0" xfId="0" applyNumberFormat="1" applyFont="1" applyBorder="1" applyAlignment="1">
      <alignment horizontal="center" vertical="center"/>
    </xf>
    <xf numFmtId="31" fontId="3" fillId="0" borderId="5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4"/>
  <sheetViews>
    <sheetView tabSelected="1" workbookViewId="0">
      <selection activeCell="W10" sqref="W10"/>
    </sheetView>
  </sheetViews>
  <sheetFormatPr defaultColWidth="9" defaultRowHeight="14.25" customHeight="1"/>
  <cols>
    <col min="1" max="1" width="10.875" customWidth="1"/>
    <col min="2" max="2" width="8.25" customWidth="1"/>
    <col min="3" max="3" width="16.625" customWidth="1"/>
    <col min="4" max="4" width="6.125" customWidth="1"/>
    <col min="5" max="5" width="6.25" customWidth="1"/>
    <col min="6" max="6" width="7" customWidth="1"/>
    <col min="7" max="7" width="11.75" customWidth="1"/>
    <col min="8" max="8" width="8" customWidth="1"/>
    <col min="9" max="9" width="11.625" customWidth="1"/>
    <col min="10" max="10" width="6" customWidth="1"/>
    <col min="11" max="11" width="5.875" customWidth="1"/>
    <col min="12" max="12" width="5.75" customWidth="1"/>
    <col min="13" max="14" width="5.25" customWidth="1"/>
    <col min="15" max="15" width="5.5" customWidth="1"/>
    <col min="16" max="16" width="6" customWidth="1"/>
  </cols>
  <sheetData>
    <row r="1" spans="1:17" s="1" customFormat="1" ht="48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ht="22.5" customHeight="1">
      <c r="A2" s="30" t="s">
        <v>1</v>
      </c>
      <c r="B2" s="30"/>
      <c r="C2" s="2"/>
      <c r="D2" s="3"/>
      <c r="E2" s="3"/>
      <c r="F2" s="4"/>
      <c r="G2" s="4"/>
      <c r="H2" s="4"/>
      <c r="I2" s="31" t="s">
        <v>2</v>
      </c>
      <c r="J2" s="31"/>
      <c r="K2" s="31"/>
      <c r="L2" s="31"/>
      <c r="M2" s="31"/>
      <c r="N2" s="31"/>
      <c r="O2" s="31"/>
      <c r="P2" s="31"/>
    </row>
    <row r="3" spans="1:17" ht="17.25" customHeight="1">
      <c r="A3" s="26" t="s">
        <v>3</v>
      </c>
      <c r="B3" s="26" t="s">
        <v>4</v>
      </c>
      <c r="C3" s="26" t="s">
        <v>5</v>
      </c>
      <c r="D3" s="26" t="s">
        <v>6</v>
      </c>
      <c r="E3" s="26" t="s">
        <v>7</v>
      </c>
      <c r="F3" s="26" t="s">
        <v>8</v>
      </c>
      <c r="G3" s="26" t="s">
        <v>9</v>
      </c>
      <c r="H3" s="26" t="s">
        <v>10</v>
      </c>
      <c r="I3" s="26" t="s">
        <v>9</v>
      </c>
      <c r="J3" s="26" t="s">
        <v>11</v>
      </c>
      <c r="K3" s="26" t="s">
        <v>12</v>
      </c>
      <c r="L3" s="26" t="s">
        <v>13</v>
      </c>
      <c r="M3" s="26" t="s">
        <v>14</v>
      </c>
      <c r="N3" s="26"/>
      <c r="O3" s="26"/>
      <c r="P3" s="26"/>
      <c r="Q3" s="27" t="s">
        <v>70</v>
      </c>
    </row>
    <row r="4" spans="1:17" ht="31.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5" t="s">
        <v>15</v>
      </c>
      <c r="N4" s="5" t="s">
        <v>16</v>
      </c>
      <c r="O4" s="8" t="s">
        <v>17</v>
      </c>
      <c r="P4" s="8" t="s">
        <v>18</v>
      </c>
      <c r="Q4" s="28"/>
    </row>
    <row r="5" spans="1:17" ht="36.75" customHeight="1">
      <c r="A5" s="6" t="s">
        <v>19</v>
      </c>
      <c r="B5" s="7" t="s">
        <v>20</v>
      </c>
      <c r="C5" s="6" t="s">
        <v>21</v>
      </c>
      <c r="D5" s="7">
        <v>4</v>
      </c>
      <c r="E5" s="7">
        <v>990</v>
      </c>
      <c r="F5" s="7" t="s">
        <v>22</v>
      </c>
      <c r="G5" s="7">
        <v>15738169345</v>
      </c>
      <c r="H5" s="7" t="s">
        <v>23</v>
      </c>
      <c r="I5" s="7">
        <v>15993552215</v>
      </c>
      <c r="J5" s="7">
        <v>93</v>
      </c>
      <c r="K5" s="7">
        <v>65</v>
      </c>
      <c r="L5" s="7">
        <v>71</v>
      </c>
      <c r="M5" s="7">
        <v>28</v>
      </c>
      <c r="N5" s="7">
        <v>4</v>
      </c>
      <c r="O5" s="9">
        <v>18</v>
      </c>
      <c r="P5" s="9">
        <v>6</v>
      </c>
      <c r="Q5" s="5" t="s">
        <v>24</v>
      </c>
    </row>
    <row r="6" spans="1:17" ht="36.75" customHeight="1">
      <c r="A6" s="10" t="s">
        <v>25</v>
      </c>
      <c r="B6" s="11" t="s">
        <v>20</v>
      </c>
      <c r="C6" s="10" t="s">
        <v>26</v>
      </c>
      <c r="D6" s="11">
        <v>4</v>
      </c>
      <c r="E6" s="11">
        <v>980</v>
      </c>
      <c r="F6" s="11" t="s">
        <v>27</v>
      </c>
      <c r="G6" s="11">
        <v>13639807863</v>
      </c>
      <c r="H6" s="11" t="s">
        <v>28</v>
      </c>
      <c r="I6" s="11">
        <v>13782429925</v>
      </c>
      <c r="J6" s="11">
        <v>84</v>
      </c>
      <c r="K6" s="11">
        <v>70</v>
      </c>
      <c r="L6" s="11">
        <v>60</v>
      </c>
      <c r="M6" s="11">
        <v>20</v>
      </c>
      <c r="N6" s="11">
        <v>4</v>
      </c>
      <c r="O6" s="17">
        <v>14</v>
      </c>
      <c r="P6" s="17">
        <v>2</v>
      </c>
      <c r="Q6" s="20" t="s">
        <v>29</v>
      </c>
    </row>
    <row r="7" spans="1:17" ht="36.75" customHeight="1">
      <c r="A7" s="6" t="s">
        <v>30</v>
      </c>
      <c r="B7" s="7" t="s">
        <v>20</v>
      </c>
      <c r="C7" s="6" t="s">
        <v>31</v>
      </c>
      <c r="D7" s="7">
        <v>4</v>
      </c>
      <c r="E7" s="7">
        <v>980</v>
      </c>
      <c r="F7" s="7" t="s">
        <v>32</v>
      </c>
      <c r="G7" s="7">
        <v>13937583730</v>
      </c>
      <c r="H7" s="7" t="s">
        <v>33</v>
      </c>
      <c r="I7" s="7" t="s">
        <v>34</v>
      </c>
      <c r="J7" s="7">
        <v>48</v>
      </c>
      <c r="K7" s="7">
        <v>48</v>
      </c>
      <c r="L7" s="7">
        <v>48</v>
      </c>
      <c r="M7" s="7">
        <v>16</v>
      </c>
      <c r="N7" s="7">
        <v>2</v>
      </c>
      <c r="O7" s="9">
        <v>12</v>
      </c>
      <c r="P7" s="9">
        <v>2</v>
      </c>
      <c r="Q7" s="21" t="s">
        <v>29</v>
      </c>
    </row>
    <row r="8" spans="1:17" ht="36.75" customHeight="1">
      <c r="A8" s="6" t="s">
        <v>35</v>
      </c>
      <c r="B8" s="7" t="s">
        <v>20</v>
      </c>
      <c r="C8" s="6" t="s">
        <v>36</v>
      </c>
      <c r="D8" s="7">
        <v>10</v>
      </c>
      <c r="E8" s="7">
        <v>1200</v>
      </c>
      <c r="F8" s="7" t="s">
        <v>37</v>
      </c>
      <c r="G8" s="7">
        <v>15886739879</v>
      </c>
      <c r="H8" s="7" t="s">
        <v>38</v>
      </c>
      <c r="I8" s="7">
        <v>15937568881</v>
      </c>
      <c r="J8" s="7">
        <v>80</v>
      </c>
      <c r="K8" s="7">
        <v>45</v>
      </c>
      <c r="L8" s="7">
        <v>39</v>
      </c>
      <c r="M8" s="7">
        <v>12</v>
      </c>
      <c r="N8" s="7">
        <v>2</v>
      </c>
      <c r="O8" s="9">
        <v>6</v>
      </c>
      <c r="P8" s="9">
        <v>2</v>
      </c>
      <c r="Q8" s="5" t="s">
        <v>39</v>
      </c>
    </row>
    <row r="9" spans="1:17" ht="36.75" customHeight="1">
      <c r="A9" s="6" t="s">
        <v>40</v>
      </c>
      <c r="B9" s="7" t="s">
        <v>41</v>
      </c>
      <c r="C9" s="6" t="s">
        <v>42</v>
      </c>
      <c r="D9" s="7">
        <v>3</v>
      </c>
      <c r="E9" s="7">
        <v>650</v>
      </c>
      <c r="F9" s="7" t="s">
        <v>43</v>
      </c>
      <c r="G9" s="7">
        <v>15516017081</v>
      </c>
      <c r="H9" s="7" t="s">
        <v>44</v>
      </c>
      <c r="I9" s="7">
        <v>18768995237</v>
      </c>
      <c r="J9" s="7">
        <v>60</v>
      </c>
      <c r="K9" s="7">
        <v>35</v>
      </c>
      <c r="L9" s="7">
        <v>31</v>
      </c>
      <c r="M9" s="7">
        <v>9</v>
      </c>
      <c r="N9" s="7">
        <v>2</v>
      </c>
      <c r="O9" s="9">
        <v>7</v>
      </c>
      <c r="P9" s="9">
        <v>1</v>
      </c>
      <c r="Q9" s="21" t="s">
        <v>45</v>
      </c>
    </row>
    <row r="10" spans="1:17" ht="36.75" customHeight="1">
      <c r="A10" s="12" t="s">
        <v>46</v>
      </c>
      <c r="B10" s="13" t="s">
        <v>47</v>
      </c>
      <c r="C10" s="12" t="s">
        <v>48</v>
      </c>
      <c r="D10" s="13">
        <v>5</v>
      </c>
      <c r="E10" s="13">
        <v>4600</v>
      </c>
      <c r="F10" s="13" t="s">
        <v>49</v>
      </c>
      <c r="G10" s="13">
        <v>13837507227</v>
      </c>
      <c r="H10" s="13" t="s">
        <v>50</v>
      </c>
      <c r="I10" s="13">
        <v>15537576555</v>
      </c>
      <c r="J10" s="13">
        <v>106</v>
      </c>
      <c r="K10" s="13">
        <v>70</v>
      </c>
      <c r="L10" s="13">
        <v>49</v>
      </c>
      <c r="M10" s="13">
        <v>13</v>
      </c>
      <c r="N10" s="13">
        <v>3</v>
      </c>
      <c r="O10" s="18">
        <v>9</v>
      </c>
      <c r="P10" s="18">
        <v>1</v>
      </c>
      <c r="Q10" s="20" t="s">
        <v>51</v>
      </c>
    </row>
    <row r="11" spans="1:17" ht="36.75" customHeight="1">
      <c r="A11" s="6" t="s">
        <v>52</v>
      </c>
      <c r="B11" s="7" t="s">
        <v>53</v>
      </c>
      <c r="C11" s="6" t="s">
        <v>54</v>
      </c>
      <c r="D11" s="7">
        <v>2</v>
      </c>
      <c r="E11" s="7">
        <v>4050</v>
      </c>
      <c r="F11" s="7" t="s">
        <v>55</v>
      </c>
      <c r="G11" s="7">
        <v>13393799666</v>
      </c>
      <c r="H11" s="7" t="s">
        <v>56</v>
      </c>
      <c r="I11" s="7">
        <v>17603757716</v>
      </c>
      <c r="J11" s="7">
        <v>180</v>
      </c>
      <c r="K11" s="7">
        <v>150</v>
      </c>
      <c r="L11" s="7">
        <v>37</v>
      </c>
      <c r="M11" s="7">
        <v>23</v>
      </c>
      <c r="N11" s="7">
        <v>14</v>
      </c>
      <c r="O11" s="9">
        <v>7</v>
      </c>
      <c r="P11" s="9">
        <v>2</v>
      </c>
      <c r="Q11" s="5" t="s">
        <v>57</v>
      </c>
    </row>
    <row r="12" spans="1:17" ht="36.75" customHeight="1">
      <c r="A12" s="14" t="s">
        <v>69</v>
      </c>
      <c r="B12" s="15" t="s">
        <v>58</v>
      </c>
      <c r="C12" s="14" t="s">
        <v>59</v>
      </c>
      <c r="D12" s="15">
        <v>3</v>
      </c>
      <c r="E12" s="15">
        <v>3100</v>
      </c>
      <c r="F12" s="15" t="s">
        <v>60</v>
      </c>
      <c r="G12" s="15">
        <v>13373910726</v>
      </c>
      <c r="H12" s="15" t="s">
        <v>61</v>
      </c>
      <c r="I12" s="15">
        <v>13619822828</v>
      </c>
      <c r="J12" s="15">
        <v>72</v>
      </c>
      <c r="K12" s="15">
        <v>12</v>
      </c>
      <c r="L12" s="15">
        <v>35</v>
      </c>
      <c r="M12" s="15">
        <v>15</v>
      </c>
      <c r="N12" s="15">
        <v>4</v>
      </c>
      <c r="O12" s="19">
        <v>6</v>
      </c>
      <c r="P12" s="19">
        <v>5</v>
      </c>
      <c r="Q12" s="5" t="s">
        <v>62</v>
      </c>
    </row>
    <row r="13" spans="1:17" ht="36.75" customHeight="1">
      <c r="A13" s="10" t="s">
        <v>63</v>
      </c>
      <c r="B13" s="11" t="s">
        <v>64</v>
      </c>
      <c r="C13" s="10" t="s">
        <v>65</v>
      </c>
      <c r="D13" s="11">
        <v>11.3</v>
      </c>
      <c r="E13" s="11">
        <v>7000</v>
      </c>
      <c r="F13" s="11" t="s">
        <v>66</v>
      </c>
      <c r="G13" s="11">
        <v>13781823666</v>
      </c>
      <c r="H13" s="11" t="s">
        <v>67</v>
      </c>
      <c r="I13" s="11">
        <v>15886717632</v>
      </c>
      <c r="J13" s="11">
        <v>186</v>
      </c>
      <c r="K13" s="11">
        <v>186</v>
      </c>
      <c r="L13" s="11">
        <v>155</v>
      </c>
      <c r="M13" s="11">
        <v>40</v>
      </c>
      <c r="N13" s="11">
        <v>2</v>
      </c>
      <c r="O13" s="17">
        <v>28</v>
      </c>
      <c r="P13" s="17">
        <v>10</v>
      </c>
      <c r="Q13" s="20" t="s">
        <v>68</v>
      </c>
    </row>
    <row r="14" spans="1:17" ht="43.5" customHeight="1">
      <c r="A14" s="23" t="s">
        <v>15</v>
      </c>
      <c r="B14" s="24"/>
      <c r="C14" s="25"/>
      <c r="D14" s="16"/>
      <c r="E14" s="16"/>
      <c r="F14" s="16"/>
      <c r="G14" s="16"/>
      <c r="H14" s="16"/>
      <c r="I14" s="16"/>
      <c r="J14" s="16">
        <f>SUM(J5:J13)</f>
        <v>909</v>
      </c>
      <c r="K14" s="16">
        <f t="shared" ref="K14:P14" si="0">SUM(K5:K13)</f>
        <v>681</v>
      </c>
      <c r="L14" s="16">
        <f t="shared" si="0"/>
        <v>525</v>
      </c>
      <c r="M14" s="16">
        <f t="shared" si="0"/>
        <v>176</v>
      </c>
      <c r="N14" s="16">
        <f t="shared" si="0"/>
        <v>37</v>
      </c>
      <c r="O14" s="16">
        <f t="shared" si="0"/>
        <v>107</v>
      </c>
      <c r="P14" s="16">
        <f t="shared" si="0"/>
        <v>31</v>
      </c>
      <c r="Q14" s="5"/>
    </row>
  </sheetData>
  <mergeCells count="18">
    <mergeCell ref="L3:L4"/>
    <mergeCell ref="Q3:Q4"/>
    <mergeCell ref="A1:Q1"/>
    <mergeCell ref="A2:B2"/>
    <mergeCell ref="I2:P2"/>
    <mergeCell ref="M3:P3"/>
    <mergeCell ref="E3:E4"/>
    <mergeCell ref="F3:F4"/>
    <mergeCell ref="G3:G4"/>
    <mergeCell ref="H3:H4"/>
    <mergeCell ref="I3:I4"/>
    <mergeCell ref="J3:J4"/>
    <mergeCell ref="K3:K4"/>
    <mergeCell ref="A14:C14"/>
    <mergeCell ref="A3:A4"/>
    <mergeCell ref="B3:B4"/>
    <mergeCell ref="C3:C4"/>
    <mergeCell ref="D3:D4"/>
  </mergeCells>
  <phoneticPr fontId="12" type="noConversion"/>
  <pageMargins left="0.8" right="0.17" top="0.6" bottom="0.36" header="0.50972200000000001" footer="0.6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4"/>
  <sheetViews>
    <sheetView workbookViewId="0">
      <selection activeCell="U12" sqref="U12"/>
    </sheetView>
  </sheetViews>
  <sheetFormatPr defaultColWidth="9" defaultRowHeight="14.25" customHeight="1"/>
  <cols>
    <col min="1" max="1" width="10.875" customWidth="1"/>
    <col min="2" max="2" width="8.25" customWidth="1"/>
    <col min="3" max="3" width="16.625" customWidth="1"/>
    <col min="4" max="4" width="6.125" customWidth="1"/>
    <col min="5" max="5" width="6.25" customWidth="1"/>
    <col min="6" max="6" width="7" customWidth="1"/>
    <col min="7" max="7" width="11.75" customWidth="1"/>
    <col min="8" max="8" width="8" customWidth="1"/>
    <col min="9" max="9" width="11.625" customWidth="1"/>
    <col min="10" max="10" width="6" customWidth="1"/>
    <col min="11" max="11" width="5.875" customWidth="1"/>
    <col min="12" max="12" width="5.75" customWidth="1"/>
    <col min="13" max="14" width="5.25" customWidth="1"/>
    <col min="15" max="15" width="5.5" customWidth="1"/>
    <col min="16" max="16" width="6" customWidth="1"/>
  </cols>
  <sheetData>
    <row r="1" spans="1:17" s="1" customFormat="1" ht="48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ht="22.5" customHeight="1">
      <c r="A2" s="30" t="s">
        <v>1</v>
      </c>
      <c r="B2" s="30"/>
      <c r="C2" s="2"/>
      <c r="D2" s="3"/>
      <c r="E2" s="3"/>
      <c r="F2" s="4"/>
      <c r="G2" s="4"/>
      <c r="H2" s="4"/>
      <c r="I2" s="31" t="s">
        <v>2</v>
      </c>
      <c r="J2" s="31"/>
      <c r="K2" s="31"/>
      <c r="L2" s="31"/>
      <c r="M2" s="31"/>
      <c r="N2" s="31"/>
      <c r="O2" s="31"/>
      <c r="P2" s="31"/>
    </row>
    <row r="3" spans="1:17" ht="17.25" customHeight="1">
      <c r="A3" s="26" t="s">
        <v>3</v>
      </c>
      <c r="B3" s="26" t="s">
        <v>4</v>
      </c>
      <c r="C3" s="26" t="s">
        <v>5</v>
      </c>
      <c r="D3" s="26" t="s">
        <v>6</v>
      </c>
      <c r="E3" s="26" t="s">
        <v>7</v>
      </c>
      <c r="F3" s="26" t="s">
        <v>8</v>
      </c>
      <c r="G3" s="26" t="s">
        <v>9</v>
      </c>
      <c r="H3" s="26" t="s">
        <v>10</v>
      </c>
      <c r="I3" s="26" t="s">
        <v>9</v>
      </c>
      <c r="J3" s="26" t="s">
        <v>11</v>
      </c>
      <c r="K3" s="26" t="s">
        <v>12</v>
      </c>
      <c r="L3" s="26" t="s">
        <v>13</v>
      </c>
      <c r="M3" s="26" t="s">
        <v>14</v>
      </c>
      <c r="N3" s="26"/>
      <c r="O3" s="26"/>
      <c r="P3" s="26"/>
      <c r="Q3" s="26" t="s">
        <v>70</v>
      </c>
    </row>
    <row r="4" spans="1:17" ht="31.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2" t="s">
        <v>15</v>
      </c>
      <c r="N4" s="22" t="s">
        <v>16</v>
      </c>
      <c r="O4" s="8" t="s">
        <v>17</v>
      </c>
      <c r="P4" s="8" t="s">
        <v>18</v>
      </c>
      <c r="Q4" s="26"/>
    </row>
    <row r="5" spans="1:17" ht="36.75" customHeight="1">
      <c r="A5" s="10" t="s">
        <v>63</v>
      </c>
      <c r="B5" s="11" t="s">
        <v>64</v>
      </c>
      <c r="C5" s="10" t="s">
        <v>65</v>
      </c>
      <c r="D5" s="11">
        <v>11.3</v>
      </c>
      <c r="E5" s="11">
        <v>7000</v>
      </c>
      <c r="F5" s="11" t="s">
        <v>66</v>
      </c>
      <c r="G5" s="11">
        <v>13781823666</v>
      </c>
      <c r="H5" s="11" t="s">
        <v>67</v>
      </c>
      <c r="I5" s="11">
        <v>15886717632</v>
      </c>
      <c r="J5" s="11">
        <v>186</v>
      </c>
      <c r="K5" s="11">
        <v>186</v>
      </c>
      <c r="L5" s="11">
        <v>155</v>
      </c>
      <c r="M5" s="11">
        <v>40</v>
      </c>
      <c r="N5" s="11">
        <v>2</v>
      </c>
      <c r="O5" s="17">
        <v>28</v>
      </c>
      <c r="P5" s="17">
        <v>10</v>
      </c>
      <c r="Q5" s="22" t="s">
        <v>72</v>
      </c>
    </row>
    <row r="6" spans="1:17" ht="36.75" customHeight="1">
      <c r="A6" s="14" t="s">
        <v>69</v>
      </c>
      <c r="B6" s="15" t="s">
        <v>58</v>
      </c>
      <c r="C6" s="14" t="s">
        <v>59</v>
      </c>
      <c r="D6" s="15">
        <v>3</v>
      </c>
      <c r="E6" s="15">
        <v>3100</v>
      </c>
      <c r="F6" s="15" t="s">
        <v>60</v>
      </c>
      <c r="G6" s="15">
        <v>13373910726</v>
      </c>
      <c r="H6" s="15" t="s">
        <v>61</v>
      </c>
      <c r="I6" s="15">
        <v>13619822828</v>
      </c>
      <c r="J6" s="15">
        <v>72</v>
      </c>
      <c r="K6" s="15">
        <v>12</v>
      </c>
      <c r="L6" s="15">
        <v>35</v>
      </c>
      <c r="M6" s="15">
        <v>15</v>
      </c>
      <c r="N6" s="15">
        <v>4</v>
      </c>
      <c r="O6" s="19">
        <v>6</v>
      </c>
      <c r="P6" s="19">
        <v>5</v>
      </c>
      <c r="Q6" s="22" t="s">
        <v>73</v>
      </c>
    </row>
    <row r="7" spans="1:17" ht="36.75" customHeight="1">
      <c r="A7" s="12" t="s">
        <v>46</v>
      </c>
      <c r="B7" s="13" t="s">
        <v>47</v>
      </c>
      <c r="C7" s="12" t="s">
        <v>48</v>
      </c>
      <c r="D7" s="13">
        <v>5</v>
      </c>
      <c r="E7" s="13">
        <v>4600</v>
      </c>
      <c r="F7" s="13" t="s">
        <v>49</v>
      </c>
      <c r="G7" s="13">
        <v>13837507227</v>
      </c>
      <c r="H7" s="13" t="s">
        <v>50</v>
      </c>
      <c r="I7" s="13">
        <v>15537576555</v>
      </c>
      <c r="J7" s="13">
        <v>106</v>
      </c>
      <c r="K7" s="13">
        <v>70</v>
      </c>
      <c r="L7" s="13">
        <v>49</v>
      </c>
      <c r="M7" s="13">
        <v>13</v>
      </c>
      <c r="N7" s="13">
        <v>3</v>
      </c>
      <c r="O7" s="18">
        <v>9</v>
      </c>
      <c r="P7" s="18">
        <v>1</v>
      </c>
      <c r="Q7" s="22" t="s">
        <v>73</v>
      </c>
    </row>
    <row r="8" spans="1:17" ht="36.75" customHeight="1">
      <c r="A8" s="6" t="s">
        <v>52</v>
      </c>
      <c r="B8" s="7" t="s">
        <v>53</v>
      </c>
      <c r="C8" s="6" t="s">
        <v>54</v>
      </c>
      <c r="D8" s="7">
        <v>2</v>
      </c>
      <c r="E8" s="7">
        <v>4050</v>
      </c>
      <c r="F8" s="7" t="s">
        <v>55</v>
      </c>
      <c r="G8" s="7">
        <v>13393799666</v>
      </c>
      <c r="H8" s="7" t="s">
        <v>56</v>
      </c>
      <c r="I8" s="7">
        <v>17603757716</v>
      </c>
      <c r="J8" s="7">
        <v>180</v>
      </c>
      <c r="K8" s="7">
        <v>150</v>
      </c>
      <c r="L8" s="7">
        <v>37</v>
      </c>
      <c r="M8" s="7">
        <v>23</v>
      </c>
      <c r="N8" s="7">
        <v>14</v>
      </c>
      <c r="O8" s="17">
        <v>7</v>
      </c>
      <c r="P8" s="17">
        <v>2</v>
      </c>
      <c r="Q8" s="22" t="s">
        <v>73</v>
      </c>
    </row>
    <row r="9" spans="1:17" ht="36.75" customHeight="1">
      <c r="A9" s="6" t="s">
        <v>19</v>
      </c>
      <c r="B9" s="7" t="s">
        <v>20</v>
      </c>
      <c r="C9" s="6" t="s">
        <v>21</v>
      </c>
      <c r="D9" s="7">
        <v>4</v>
      </c>
      <c r="E9" s="7">
        <v>990</v>
      </c>
      <c r="F9" s="7" t="s">
        <v>22</v>
      </c>
      <c r="G9" s="7">
        <v>15738169345</v>
      </c>
      <c r="H9" s="7" t="s">
        <v>23</v>
      </c>
      <c r="I9" s="7">
        <v>15993552215</v>
      </c>
      <c r="J9" s="7">
        <v>93</v>
      </c>
      <c r="K9" s="7">
        <v>65</v>
      </c>
      <c r="L9" s="7">
        <v>71</v>
      </c>
      <c r="M9" s="7">
        <v>28</v>
      </c>
      <c r="N9" s="7">
        <v>4</v>
      </c>
      <c r="O9" s="17">
        <v>18</v>
      </c>
      <c r="P9" s="17">
        <v>6</v>
      </c>
      <c r="Q9" s="22" t="s">
        <v>71</v>
      </c>
    </row>
    <row r="10" spans="1:17" ht="36.75" customHeight="1">
      <c r="A10" s="10" t="s">
        <v>25</v>
      </c>
      <c r="B10" s="11" t="s">
        <v>20</v>
      </c>
      <c r="C10" s="10" t="s">
        <v>26</v>
      </c>
      <c r="D10" s="11">
        <v>4</v>
      </c>
      <c r="E10" s="11">
        <v>980</v>
      </c>
      <c r="F10" s="11" t="s">
        <v>27</v>
      </c>
      <c r="G10" s="11">
        <v>13639807863</v>
      </c>
      <c r="H10" s="11" t="s">
        <v>28</v>
      </c>
      <c r="I10" s="11">
        <v>13782429925</v>
      </c>
      <c r="J10" s="11">
        <v>84</v>
      </c>
      <c r="K10" s="11">
        <v>70</v>
      </c>
      <c r="L10" s="11">
        <v>60</v>
      </c>
      <c r="M10" s="11">
        <v>20</v>
      </c>
      <c r="N10" s="11">
        <v>4</v>
      </c>
      <c r="O10" s="17">
        <v>14</v>
      </c>
      <c r="P10" s="17">
        <v>2</v>
      </c>
      <c r="Q10" s="22" t="s">
        <v>71</v>
      </c>
    </row>
    <row r="11" spans="1:17" ht="36.75" customHeight="1">
      <c r="A11" s="6" t="s">
        <v>30</v>
      </c>
      <c r="B11" s="7" t="s">
        <v>20</v>
      </c>
      <c r="C11" s="6" t="s">
        <v>31</v>
      </c>
      <c r="D11" s="7">
        <v>4</v>
      </c>
      <c r="E11" s="7">
        <v>980</v>
      </c>
      <c r="F11" s="7" t="s">
        <v>32</v>
      </c>
      <c r="G11" s="7">
        <v>13937583730</v>
      </c>
      <c r="H11" s="7" t="s">
        <v>33</v>
      </c>
      <c r="I11" s="7" t="s">
        <v>34</v>
      </c>
      <c r="J11" s="7">
        <v>48</v>
      </c>
      <c r="K11" s="7">
        <v>48</v>
      </c>
      <c r="L11" s="7">
        <v>48</v>
      </c>
      <c r="M11" s="7">
        <v>16</v>
      </c>
      <c r="N11" s="7">
        <v>2</v>
      </c>
      <c r="O11" s="17">
        <v>12</v>
      </c>
      <c r="P11" s="17">
        <v>2</v>
      </c>
      <c r="Q11" s="22" t="s">
        <v>71</v>
      </c>
    </row>
    <row r="12" spans="1:17" ht="36.75" customHeight="1">
      <c r="A12" s="6" t="s">
        <v>35</v>
      </c>
      <c r="B12" s="7" t="s">
        <v>20</v>
      </c>
      <c r="C12" s="6" t="s">
        <v>36</v>
      </c>
      <c r="D12" s="7">
        <v>10</v>
      </c>
      <c r="E12" s="7">
        <v>1200</v>
      </c>
      <c r="F12" s="7" t="s">
        <v>37</v>
      </c>
      <c r="G12" s="7">
        <v>15886739879</v>
      </c>
      <c r="H12" s="7" t="s">
        <v>38</v>
      </c>
      <c r="I12" s="7">
        <v>15937568881</v>
      </c>
      <c r="J12" s="7">
        <v>80</v>
      </c>
      <c r="K12" s="7">
        <v>45</v>
      </c>
      <c r="L12" s="7">
        <v>39</v>
      </c>
      <c r="M12" s="7">
        <v>12</v>
      </c>
      <c r="N12" s="7">
        <v>2</v>
      </c>
      <c r="O12" s="17">
        <v>6</v>
      </c>
      <c r="P12" s="17">
        <v>2</v>
      </c>
      <c r="Q12" s="22" t="s">
        <v>71</v>
      </c>
    </row>
    <row r="13" spans="1:17" ht="36.75" customHeight="1">
      <c r="A13" s="6" t="s">
        <v>40</v>
      </c>
      <c r="B13" s="7" t="s">
        <v>41</v>
      </c>
      <c r="C13" s="6" t="s">
        <v>42</v>
      </c>
      <c r="D13" s="7">
        <v>3</v>
      </c>
      <c r="E13" s="7">
        <v>650</v>
      </c>
      <c r="F13" s="7" t="s">
        <v>43</v>
      </c>
      <c r="G13" s="7">
        <v>15516017081</v>
      </c>
      <c r="H13" s="7" t="s">
        <v>44</v>
      </c>
      <c r="I13" s="7">
        <v>18768995237</v>
      </c>
      <c r="J13" s="7">
        <v>60</v>
      </c>
      <c r="K13" s="7">
        <v>35</v>
      </c>
      <c r="L13" s="7">
        <v>31</v>
      </c>
      <c r="M13" s="7">
        <v>9</v>
      </c>
      <c r="N13" s="7">
        <v>2</v>
      </c>
      <c r="O13" s="17">
        <v>7</v>
      </c>
      <c r="P13" s="17">
        <v>1</v>
      </c>
      <c r="Q13" s="22" t="s">
        <v>71</v>
      </c>
    </row>
    <row r="14" spans="1:17" ht="43.5" customHeight="1">
      <c r="A14" s="32" t="s">
        <v>15</v>
      </c>
      <c r="B14" s="32"/>
      <c r="C14" s="32"/>
      <c r="D14" s="16"/>
      <c r="E14" s="16"/>
      <c r="F14" s="16"/>
      <c r="G14" s="16"/>
      <c r="H14" s="16"/>
      <c r="I14" s="16"/>
      <c r="J14" s="16">
        <v>909</v>
      </c>
      <c r="K14" s="16">
        <v>681</v>
      </c>
      <c r="L14" s="16">
        <v>525</v>
      </c>
      <c r="M14" s="16">
        <v>176</v>
      </c>
      <c r="N14" s="16">
        <v>37</v>
      </c>
      <c r="O14" s="16">
        <v>107</v>
      </c>
      <c r="P14" s="16">
        <v>31</v>
      </c>
      <c r="Q14" s="22"/>
    </row>
  </sheetData>
  <mergeCells count="18">
    <mergeCell ref="A1:Q1"/>
    <mergeCell ref="A2:B2"/>
    <mergeCell ref="I2:P2"/>
    <mergeCell ref="A3:A4"/>
    <mergeCell ref="B3:B4"/>
    <mergeCell ref="C3:C4"/>
    <mergeCell ref="D3:D4"/>
    <mergeCell ref="E3:E4"/>
    <mergeCell ref="F3:F4"/>
    <mergeCell ref="G3:G4"/>
    <mergeCell ref="Q3:Q4"/>
    <mergeCell ref="L3:L4"/>
    <mergeCell ref="M3:P3"/>
    <mergeCell ref="A14:C14"/>
    <mergeCell ref="H3:H4"/>
    <mergeCell ref="I3:I4"/>
    <mergeCell ref="J3:J4"/>
    <mergeCell ref="K3:K4"/>
  </mergeCells>
  <phoneticPr fontId="12" type="noConversion"/>
  <pageMargins left="0.8" right="0.17" top="0.6" bottom="0.36" header="0.50972200000000001" footer="0.6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(4)</vt:lpstr>
      <vt:lpstr>Sheet1 (6)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cp:revision>0</cp:revision>
  <cp:lastPrinted>2024-03-11T08:54:14Z</cp:lastPrinted>
  <dcterms:created xsi:type="dcterms:W3CDTF">2024-03-11T00:17:29Z</dcterms:created>
  <dcterms:modified xsi:type="dcterms:W3CDTF">2024-03-11T08:54:31Z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