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国家计划" sheetId="1" r:id="rId1"/>
    <sheet name="省级计划" sheetId="2" r:id="rId2"/>
  </sheets>
  <definedNames/>
  <calcPr fullCalcOnLoad="1"/>
</workbook>
</file>

<file path=xl/sharedStrings.xml><?xml version="1.0" encoding="utf-8"?>
<sst xmlns="http://schemas.openxmlformats.org/spreadsheetml/2006/main" count="233" uniqueCount="131">
  <si>
    <t>2022-2023届省级计划高校毕业生“三支一扶”2024年5月生活补助汇总表</t>
  </si>
  <si>
    <t>序号</t>
  </si>
  <si>
    <t>姓名</t>
  </si>
  <si>
    <t>5月生活补贴</t>
  </si>
  <si>
    <t>单位养老
16%</t>
  </si>
  <si>
    <t>单位医疗
8%</t>
  </si>
  <si>
    <t>单位失业0.7%</t>
  </si>
  <si>
    <t>工伤0.1%</t>
  </si>
  <si>
    <t>合计</t>
  </si>
  <si>
    <t>备注</t>
  </si>
  <si>
    <t>1</t>
  </si>
  <si>
    <t>毛庚深</t>
  </si>
  <si>
    <t>2022届本科</t>
  </si>
  <si>
    <t>2</t>
  </si>
  <si>
    <t>韦婉雪</t>
  </si>
  <si>
    <t>3</t>
  </si>
  <si>
    <t>张铭心</t>
  </si>
  <si>
    <t>4</t>
  </si>
  <si>
    <t>孙景伦</t>
  </si>
  <si>
    <t>5</t>
  </si>
  <si>
    <t>李轲</t>
  </si>
  <si>
    <t>6</t>
  </si>
  <si>
    <t>刘淏柟</t>
  </si>
  <si>
    <t>7</t>
  </si>
  <si>
    <t>李紫雯</t>
  </si>
  <si>
    <t>8</t>
  </si>
  <si>
    <t>燕磊</t>
  </si>
  <si>
    <t>2022届大专</t>
  </si>
  <si>
    <t>9</t>
  </si>
  <si>
    <t>王红杰</t>
  </si>
  <si>
    <t>10</t>
  </si>
  <si>
    <t>杨熠</t>
  </si>
  <si>
    <t>11</t>
  </si>
  <si>
    <t>张涵科</t>
  </si>
  <si>
    <t>12</t>
  </si>
  <si>
    <t>沙怡同</t>
  </si>
  <si>
    <t>13</t>
  </si>
  <si>
    <t>李越</t>
  </si>
  <si>
    <t>14</t>
  </si>
  <si>
    <t>申桂娴</t>
  </si>
  <si>
    <t>15</t>
  </si>
  <si>
    <t>周琦</t>
  </si>
  <si>
    <t>2023届本科</t>
  </si>
  <si>
    <t>16</t>
  </si>
  <si>
    <t>尹剑宇</t>
  </si>
  <si>
    <t>17</t>
  </si>
  <si>
    <t>冯祎璇</t>
  </si>
  <si>
    <t>18</t>
  </si>
  <si>
    <t>高棕琦</t>
  </si>
  <si>
    <t>19</t>
  </si>
  <si>
    <t>臧冰洁</t>
  </si>
  <si>
    <t>20</t>
  </si>
  <si>
    <t>马钰窈</t>
  </si>
  <si>
    <t>21</t>
  </si>
  <si>
    <t>梁鹏超</t>
  </si>
  <si>
    <t>22</t>
  </si>
  <si>
    <t>刘慧聪</t>
  </si>
  <si>
    <t>23</t>
  </si>
  <si>
    <t>王明飞</t>
  </si>
  <si>
    <t>24</t>
  </si>
  <si>
    <t>楚晓婷</t>
  </si>
  <si>
    <t>2023届大专</t>
  </si>
  <si>
    <t>25</t>
  </si>
  <si>
    <t>杜怡阳</t>
  </si>
  <si>
    <t>26</t>
  </si>
  <si>
    <t>柴佳佳</t>
  </si>
  <si>
    <t>27</t>
  </si>
  <si>
    <t>毛非凡</t>
  </si>
  <si>
    <t>2023届硕研</t>
  </si>
  <si>
    <t>28</t>
  </si>
  <si>
    <t>田梦雪</t>
  </si>
  <si>
    <t>29</t>
  </si>
  <si>
    <t>刘岩</t>
  </si>
  <si>
    <t>30</t>
  </si>
  <si>
    <t>姜伊薇</t>
  </si>
  <si>
    <t>31</t>
  </si>
  <si>
    <t>郭昊磊</t>
  </si>
  <si>
    <t xml:space="preserve">                   </t>
  </si>
  <si>
    <t>分管负责人：张留强</t>
  </si>
  <si>
    <t>科室负责人：王燕</t>
  </si>
  <si>
    <t>经办人：张锣镭</t>
  </si>
  <si>
    <t>2022-2023届省级计划高校毕业生“三支一扶”2024年5月生活补贴及社保费申请表</t>
  </si>
  <si>
    <t>张明卓</t>
  </si>
  <si>
    <t>李职</t>
  </si>
  <si>
    <t>2022届硕研</t>
  </si>
  <si>
    <t>吴淑甜</t>
  </si>
  <si>
    <t>胡佳男</t>
  </si>
  <si>
    <t>谢紫荧</t>
  </si>
  <si>
    <t>张博</t>
  </si>
  <si>
    <t>赵杰</t>
  </si>
  <si>
    <t>王雨</t>
  </si>
  <si>
    <t>蔚兴</t>
  </si>
  <si>
    <t>刘一帆</t>
  </si>
  <si>
    <t>魏光耀</t>
  </si>
  <si>
    <t>陈淑艳</t>
  </si>
  <si>
    <t>吕鹏飞</t>
  </si>
  <si>
    <t>刘兴旻</t>
  </si>
  <si>
    <t>张艳铭</t>
  </si>
  <si>
    <t>刘钰禄</t>
  </si>
  <si>
    <t>杜森淼</t>
  </si>
  <si>
    <t>娄本帅</t>
  </si>
  <si>
    <t>李玥</t>
  </si>
  <si>
    <t>王心仪</t>
  </si>
  <si>
    <t>张津齐</t>
  </si>
  <si>
    <t>郭馥瑞</t>
  </si>
  <si>
    <t>韩菲</t>
  </si>
  <si>
    <t>李航</t>
  </si>
  <si>
    <t>赵小乐</t>
  </si>
  <si>
    <t>王贇喆</t>
  </si>
  <si>
    <t>彭若晗</t>
  </si>
  <si>
    <t>张首祥</t>
  </si>
  <si>
    <t>2023届专科</t>
  </si>
  <si>
    <t>李梦佳</t>
  </si>
  <si>
    <t>牛元森</t>
  </si>
  <si>
    <t>王梓涵</t>
  </si>
  <si>
    <t>32</t>
  </si>
  <si>
    <t>张超凡</t>
  </si>
  <si>
    <t>33</t>
  </si>
  <si>
    <t>余亚光</t>
  </si>
  <si>
    <t>34</t>
  </si>
  <si>
    <t>白云慧</t>
  </si>
  <si>
    <t>35</t>
  </si>
  <si>
    <t>陈永婕</t>
  </si>
  <si>
    <t>36</t>
  </si>
  <si>
    <t>陈昺宇</t>
  </si>
  <si>
    <t>37</t>
  </si>
  <si>
    <t>王照坤</t>
  </si>
  <si>
    <t>分管负责人：</t>
  </si>
  <si>
    <t>科室负责人：</t>
  </si>
  <si>
    <t>经办人：</t>
  </si>
  <si>
    <t xml:space="preserve">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</si>
</sst>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46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b/>
      <sz val="14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tabSelected="1" zoomScale="130" zoomScaleNormal="130" workbookViewId="0" topLeftCell="A22">
      <selection activeCell="H35" sqref="H35"/>
    </sheetView>
  </sheetViews>
  <sheetFormatPr defaultColWidth="9.00390625" defaultRowHeight="14.25"/>
  <cols>
    <col min="1" max="1" width="6.125" style="0" customWidth="1"/>
    <col min="2" max="2" width="11.875" style="0" customWidth="1"/>
    <col min="3" max="3" width="10.625" style="0" customWidth="1"/>
    <col min="4" max="4" width="9.375" style="0" customWidth="1"/>
    <col min="5" max="5" width="10.00390625" style="0" customWidth="1"/>
    <col min="6" max="6" width="9.00390625" style="0" customWidth="1"/>
    <col min="7" max="7" width="8.625" style="0" customWidth="1"/>
    <col min="8" max="8" width="14.75390625" style="0" customWidth="1"/>
    <col min="9" max="9" width="22.625" style="0" customWidth="1"/>
  </cols>
  <sheetData>
    <row r="1" ht="9" customHeight="1"/>
    <row r="2" spans="1:9" ht="36.75" customHeight="1">
      <c r="A2" s="4" t="s">
        <v>0</v>
      </c>
      <c r="B2" s="5"/>
      <c r="C2" s="5"/>
      <c r="D2" s="5"/>
      <c r="E2" s="5"/>
      <c r="F2" s="5"/>
      <c r="G2" s="5"/>
      <c r="H2" s="5"/>
      <c r="I2" s="5"/>
    </row>
    <row r="3" spans="1:9" s="1" customFormat="1" ht="39.75" customHeight="1">
      <c r="A3" s="39" t="s">
        <v>1</v>
      </c>
      <c r="B3" s="39" t="s">
        <v>2</v>
      </c>
      <c r="C3" s="40" t="s">
        <v>3</v>
      </c>
      <c r="D3" s="41" t="s">
        <v>4</v>
      </c>
      <c r="E3" s="41" t="s">
        <v>5</v>
      </c>
      <c r="F3" s="41" t="s">
        <v>6</v>
      </c>
      <c r="G3" s="42" t="s">
        <v>7</v>
      </c>
      <c r="H3" s="43" t="s">
        <v>8</v>
      </c>
      <c r="I3" s="58" t="s">
        <v>9</v>
      </c>
    </row>
    <row r="4" spans="1:11" s="2" customFormat="1" ht="21.75" customHeight="1">
      <c r="A4" s="44" t="s">
        <v>10</v>
      </c>
      <c r="B4" s="45" t="s">
        <v>11</v>
      </c>
      <c r="C4" s="46">
        <v>2600</v>
      </c>
      <c r="D4" s="47">
        <v>572.64</v>
      </c>
      <c r="E4" s="47">
        <v>286.32</v>
      </c>
      <c r="F4" s="47">
        <v>25.05</v>
      </c>
      <c r="G4" s="47">
        <v>3.58</v>
      </c>
      <c r="H4" s="48">
        <f>SUM(C4:G4)</f>
        <v>3487.59</v>
      </c>
      <c r="I4" s="59" t="s">
        <v>12</v>
      </c>
      <c r="J4" s="1"/>
      <c r="K4" s="1"/>
    </row>
    <row r="5" spans="1:11" s="2" customFormat="1" ht="21.75" customHeight="1">
      <c r="A5" s="44" t="s">
        <v>13</v>
      </c>
      <c r="B5" s="45" t="s">
        <v>14</v>
      </c>
      <c r="C5" s="46">
        <v>2600</v>
      </c>
      <c r="D5" s="47">
        <v>572.64</v>
      </c>
      <c r="E5" s="47">
        <v>286.32</v>
      </c>
      <c r="F5" s="47">
        <v>25.05</v>
      </c>
      <c r="G5" s="47">
        <v>3.58</v>
      </c>
      <c r="H5" s="48">
        <f>SUM(C5:G5)</f>
        <v>3487.59</v>
      </c>
      <c r="I5" s="59" t="s">
        <v>12</v>
      </c>
      <c r="J5" s="1"/>
      <c r="K5" s="1"/>
    </row>
    <row r="6" spans="1:11" s="2" customFormat="1" ht="21.75" customHeight="1">
      <c r="A6" s="44" t="s">
        <v>15</v>
      </c>
      <c r="B6" s="45" t="s">
        <v>16</v>
      </c>
      <c r="C6" s="46">
        <v>2600</v>
      </c>
      <c r="D6" s="47">
        <v>572.64</v>
      </c>
      <c r="E6" s="47">
        <v>286.32</v>
      </c>
      <c r="F6" s="47">
        <v>25.05</v>
      </c>
      <c r="G6" s="47">
        <v>3.58</v>
      </c>
      <c r="H6" s="48">
        <f>SUM(C6:G6)</f>
        <v>3487.59</v>
      </c>
      <c r="I6" s="59" t="s">
        <v>12</v>
      </c>
      <c r="J6" s="1"/>
      <c r="K6" s="1"/>
    </row>
    <row r="7" spans="1:11" s="2" customFormat="1" ht="21.75" customHeight="1">
      <c r="A7" s="44" t="s">
        <v>17</v>
      </c>
      <c r="B7" s="45" t="s">
        <v>18</v>
      </c>
      <c r="C7" s="46">
        <v>2600</v>
      </c>
      <c r="D7" s="47">
        <v>572.64</v>
      </c>
      <c r="E7" s="47">
        <v>286.32</v>
      </c>
      <c r="F7" s="47">
        <v>25.05</v>
      </c>
      <c r="G7" s="47">
        <v>3.58</v>
      </c>
      <c r="H7" s="48">
        <f>SUM(C7:G7)</f>
        <v>3487.59</v>
      </c>
      <c r="I7" s="59" t="s">
        <v>12</v>
      </c>
      <c r="J7" s="1"/>
      <c r="K7" s="1"/>
    </row>
    <row r="8" spans="1:11" s="2" customFormat="1" ht="21.75" customHeight="1">
      <c r="A8" s="44" t="s">
        <v>19</v>
      </c>
      <c r="B8" s="45" t="s">
        <v>20</v>
      </c>
      <c r="C8" s="46">
        <v>2600</v>
      </c>
      <c r="D8" s="47">
        <v>572.64</v>
      </c>
      <c r="E8" s="47">
        <v>286.32</v>
      </c>
      <c r="F8" s="47">
        <v>25.05</v>
      </c>
      <c r="G8" s="47">
        <v>3.58</v>
      </c>
      <c r="H8" s="48">
        <f>SUM(C8:G8)</f>
        <v>3487.59</v>
      </c>
      <c r="I8" s="59" t="s">
        <v>12</v>
      </c>
      <c r="J8" s="1"/>
      <c r="K8" s="1"/>
    </row>
    <row r="9" spans="1:11" s="2" customFormat="1" ht="21.75" customHeight="1">
      <c r="A9" s="44" t="s">
        <v>21</v>
      </c>
      <c r="B9" s="45" t="s">
        <v>22</v>
      </c>
      <c r="C9" s="46">
        <v>2600</v>
      </c>
      <c r="D9" s="47">
        <v>572.64</v>
      </c>
      <c r="E9" s="47">
        <v>286.32</v>
      </c>
      <c r="F9" s="47">
        <v>25.05</v>
      </c>
      <c r="G9" s="47">
        <v>3.58</v>
      </c>
      <c r="H9" s="48">
        <f aca="true" t="shared" si="0" ref="H9:H34">SUM(C9:G9)</f>
        <v>3487.59</v>
      </c>
      <c r="I9" s="59" t="s">
        <v>12</v>
      </c>
      <c r="J9" s="1"/>
      <c r="K9" s="1"/>
    </row>
    <row r="10" spans="1:11" s="2" customFormat="1" ht="21.75" customHeight="1">
      <c r="A10" s="44" t="s">
        <v>23</v>
      </c>
      <c r="B10" s="45" t="s">
        <v>24</v>
      </c>
      <c r="C10" s="46">
        <v>2600</v>
      </c>
      <c r="D10" s="47">
        <v>572.64</v>
      </c>
      <c r="E10" s="47">
        <v>286.32</v>
      </c>
      <c r="F10" s="47">
        <v>25.05</v>
      </c>
      <c r="G10" s="47">
        <v>3.58</v>
      </c>
      <c r="H10" s="48">
        <f t="shared" si="0"/>
        <v>3487.59</v>
      </c>
      <c r="I10" s="59" t="s">
        <v>12</v>
      </c>
      <c r="J10" s="1"/>
      <c r="K10" s="1"/>
    </row>
    <row r="11" spans="1:11" s="2" customFormat="1" ht="21.75" customHeight="1">
      <c r="A11" s="44" t="s">
        <v>25</v>
      </c>
      <c r="B11" s="45" t="s">
        <v>26</v>
      </c>
      <c r="C11" s="46">
        <v>2500</v>
      </c>
      <c r="D11" s="47">
        <v>572.64</v>
      </c>
      <c r="E11" s="47">
        <v>286.32</v>
      </c>
      <c r="F11" s="47">
        <v>25.05</v>
      </c>
      <c r="G11" s="47">
        <v>3.58</v>
      </c>
      <c r="H11" s="48">
        <f t="shared" si="0"/>
        <v>3387.59</v>
      </c>
      <c r="I11" s="59" t="s">
        <v>27</v>
      </c>
      <c r="J11" s="1"/>
      <c r="K11" s="1"/>
    </row>
    <row r="12" spans="1:11" s="3" customFormat="1" ht="21.75" customHeight="1">
      <c r="A12" s="44" t="s">
        <v>28</v>
      </c>
      <c r="B12" s="45" t="s">
        <v>29</v>
      </c>
      <c r="C12" s="49">
        <v>2600</v>
      </c>
      <c r="D12" s="47">
        <v>572.64</v>
      </c>
      <c r="E12" s="47">
        <v>286.32</v>
      </c>
      <c r="F12" s="47">
        <v>25.05</v>
      </c>
      <c r="G12" s="47">
        <v>3.58</v>
      </c>
      <c r="H12" s="48">
        <f t="shared" si="0"/>
        <v>3487.59</v>
      </c>
      <c r="I12" s="59" t="s">
        <v>12</v>
      </c>
      <c r="J12" s="1"/>
      <c r="K12" s="1"/>
    </row>
    <row r="13" spans="1:11" s="3" customFormat="1" ht="21.75" customHeight="1">
      <c r="A13" s="44" t="s">
        <v>30</v>
      </c>
      <c r="B13" s="45" t="s">
        <v>31</v>
      </c>
      <c r="C13" s="46">
        <v>2600</v>
      </c>
      <c r="D13" s="47">
        <v>572.64</v>
      </c>
      <c r="E13" s="47">
        <v>286.32</v>
      </c>
      <c r="F13" s="47">
        <v>25.05</v>
      </c>
      <c r="G13" s="47">
        <v>3.58</v>
      </c>
      <c r="H13" s="48">
        <f t="shared" si="0"/>
        <v>3487.59</v>
      </c>
      <c r="I13" s="59" t="s">
        <v>12</v>
      </c>
      <c r="J13" s="1"/>
      <c r="K13" s="1"/>
    </row>
    <row r="14" spans="1:11" s="3" customFormat="1" ht="21.75" customHeight="1">
      <c r="A14" s="44" t="s">
        <v>32</v>
      </c>
      <c r="B14" s="45" t="s">
        <v>33</v>
      </c>
      <c r="C14" s="46">
        <v>2600</v>
      </c>
      <c r="D14" s="47">
        <v>572.64</v>
      </c>
      <c r="E14" s="47">
        <v>286.32</v>
      </c>
      <c r="F14" s="47">
        <v>25.05</v>
      </c>
      <c r="G14" s="47">
        <v>3.58</v>
      </c>
      <c r="H14" s="48">
        <f t="shared" si="0"/>
        <v>3487.59</v>
      </c>
      <c r="I14" s="59" t="s">
        <v>12</v>
      </c>
      <c r="J14" s="1"/>
      <c r="K14" s="1"/>
    </row>
    <row r="15" spans="1:11" s="3" customFormat="1" ht="21.75" customHeight="1">
      <c r="A15" s="44" t="s">
        <v>34</v>
      </c>
      <c r="B15" s="45" t="s">
        <v>35</v>
      </c>
      <c r="C15" s="46">
        <v>2600</v>
      </c>
      <c r="D15" s="47">
        <v>572.64</v>
      </c>
      <c r="E15" s="47">
        <v>286.32</v>
      </c>
      <c r="F15" s="47">
        <v>25.05</v>
      </c>
      <c r="G15" s="47">
        <v>3.58</v>
      </c>
      <c r="H15" s="48">
        <f t="shared" si="0"/>
        <v>3487.59</v>
      </c>
      <c r="I15" s="59" t="s">
        <v>12</v>
      </c>
      <c r="J15" s="1"/>
      <c r="K15" s="1"/>
    </row>
    <row r="16" spans="1:11" s="2" customFormat="1" ht="21.75" customHeight="1">
      <c r="A16" s="44" t="s">
        <v>36</v>
      </c>
      <c r="B16" s="45" t="s">
        <v>37</v>
      </c>
      <c r="C16" s="46">
        <v>2600</v>
      </c>
      <c r="D16" s="47">
        <v>572.64</v>
      </c>
      <c r="E16" s="47">
        <v>286.32</v>
      </c>
      <c r="F16" s="47">
        <v>25.05</v>
      </c>
      <c r="G16" s="47">
        <v>3.58</v>
      </c>
      <c r="H16" s="48">
        <f t="shared" si="0"/>
        <v>3487.59</v>
      </c>
      <c r="I16" s="59" t="s">
        <v>12</v>
      </c>
      <c r="J16" s="1"/>
      <c r="K16" s="1"/>
    </row>
    <row r="17" spans="1:11" s="2" customFormat="1" ht="21.75" customHeight="1">
      <c r="A17" s="44" t="s">
        <v>38</v>
      </c>
      <c r="B17" s="45" t="s">
        <v>39</v>
      </c>
      <c r="C17" s="46">
        <v>2600</v>
      </c>
      <c r="D17" s="47">
        <v>572.64</v>
      </c>
      <c r="E17" s="47">
        <v>286.32</v>
      </c>
      <c r="F17" s="47">
        <v>25.05</v>
      </c>
      <c r="G17" s="47">
        <v>3.58</v>
      </c>
      <c r="H17" s="48">
        <f t="shared" si="0"/>
        <v>3487.59</v>
      </c>
      <c r="I17" s="59" t="s">
        <v>12</v>
      </c>
      <c r="J17" s="1"/>
      <c r="K17" s="1"/>
    </row>
    <row r="18" spans="1:11" s="2" customFormat="1" ht="21.75" customHeight="1">
      <c r="A18" s="44" t="s">
        <v>40</v>
      </c>
      <c r="B18" s="45" t="s">
        <v>41</v>
      </c>
      <c r="C18" s="46">
        <v>2600</v>
      </c>
      <c r="D18" s="47">
        <v>572.64</v>
      </c>
      <c r="E18" s="47">
        <v>286.32</v>
      </c>
      <c r="F18" s="47">
        <v>25.05</v>
      </c>
      <c r="G18" s="47">
        <v>3.58</v>
      </c>
      <c r="H18" s="48">
        <f t="shared" si="0"/>
        <v>3487.59</v>
      </c>
      <c r="I18" s="59" t="s">
        <v>42</v>
      </c>
      <c r="J18" s="1"/>
      <c r="K18" s="1"/>
    </row>
    <row r="19" spans="1:11" s="2" customFormat="1" ht="21.75" customHeight="1">
      <c r="A19" s="44" t="s">
        <v>43</v>
      </c>
      <c r="B19" s="45" t="s">
        <v>44</v>
      </c>
      <c r="C19" s="46">
        <v>2600</v>
      </c>
      <c r="D19" s="47">
        <v>572.64</v>
      </c>
      <c r="E19" s="47">
        <v>286.32</v>
      </c>
      <c r="F19" s="47">
        <v>25.05</v>
      </c>
      <c r="G19" s="47">
        <v>3.58</v>
      </c>
      <c r="H19" s="48">
        <f t="shared" si="0"/>
        <v>3487.59</v>
      </c>
      <c r="I19" s="59" t="s">
        <v>42</v>
      </c>
      <c r="J19" s="1"/>
      <c r="K19" s="1"/>
    </row>
    <row r="20" spans="1:11" s="2" customFormat="1" ht="21.75" customHeight="1">
      <c r="A20" s="44" t="s">
        <v>45</v>
      </c>
      <c r="B20" s="45" t="s">
        <v>46</v>
      </c>
      <c r="C20" s="46">
        <v>2600</v>
      </c>
      <c r="D20" s="47">
        <v>572.64</v>
      </c>
      <c r="E20" s="47">
        <v>286.32</v>
      </c>
      <c r="F20" s="47">
        <v>25.05</v>
      </c>
      <c r="G20" s="47">
        <v>3.58</v>
      </c>
      <c r="H20" s="48">
        <f t="shared" si="0"/>
        <v>3487.59</v>
      </c>
      <c r="I20" s="59" t="s">
        <v>42</v>
      </c>
      <c r="J20" s="1"/>
      <c r="K20" s="1"/>
    </row>
    <row r="21" spans="1:11" s="2" customFormat="1" ht="21.75" customHeight="1">
      <c r="A21" s="44" t="s">
        <v>47</v>
      </c>
      <c r="B21" s="45" t="s">
        <v>48</v>
      </c>
      <c r="C21" s="46">
        <v>2600</v>
      </c>
      <c r="D21" s="47">
        <v>572.64</v>
      </c>
      <c r="E21" s="47">
        <v>286.32</v>
      </c>
      <c r="F21" s="47">
        <v>25.05</v>
      </c>
      <c r="G21" s="47">
        <v>3.58</v>
      </c>
      <c r="H21" s="48">
        <f t="shared" si="0"/>
        <v>3487.59</v>
      </c>
      <c r="I21" s="59" t="s">
        <v>42</v>
      </c>
      <c r="J21" s="1"/>
      <c r="K21" s="1"/>
    </row>
    <row r="22" spans="1:11" s="3" customFormat="1" ht="21.75" customHeight="1">
      <c r="A22" s="44" t="s">
        <v>49</v>
      </c>
      <c r="B22" s="45" t="s">
        <v>50</v>
      </c>
      <c r="C22" s="46">
        <v>2600</v>
      </c>
      <c r="D22" s="47">
        <v>572.64</v>
      </c>
      <c r="E22" s="47">
        <v>286.32</v>
      </c>
      <c r="F22" s="47">
        <v>25.05</v>
      </c>
      <c r="G22" s="47">
        <v>3.58</v>
      </c>
      <c r="H22" s="48">
        <f t="shared" si="0"/>
        <v>3487.59</v>
      </c>
      <c r="I22" s="59" t="s">
        <v>42</v>
      </c>
      <c r="J22" s="1"/>
      <c r="K22" s="1"/>
    </row>
    <row r="23" spans="1:11" s="3" customFormat="1" ht="21.75" customHeight="1">
      <c r="A23" s="44" t="s">
        <v>51</v>
      </c>
      <c r="B23" s="45" t="s">
        <v>52</v>
      </c>
      <c r="C23" s="46">
        <v>2600</v>
      </c>
      <c r="D23" s="47">
        <v>572.64</v>
      </c>
      <c r="E23" s="47">
        <v>286.32</v>
      </c>
      <c r="F23" s="47">
        <v>25.05</v>
      </c>
      <c r="G23" s="47">
        <v>3.58</v>
      </c>
      <c r="H23" s="48">
        <f t="shared" si="0"/>
        <v>3487.59</v>
      </c>
      <c r="I23" s="59" t="s">
        <v>42</v>
      </c>
      <c r="J23" s="1"/>
      <c r="K23" s="1"/>
    </row>
    <row r="24" spans="1:11" s="3" customFormat="1" ht="21.75" customHeight="1">
      <c r="A24" s="44" t="s">
        <v>53</v>
      </c>
      <c r="B24" s="45" t="s">
        <v>54</v>
      </c>
      <c r="C24" s="46">
        <v>2600</v>
      </c>
      <c r="D24" s="47">
        <v>572.64</v>
      </c>
      <c r="E24" s="47">
        <v>286.32</v>
      </c>
      <c r="F24" s="47">
        <v>25.05</v>
      </c>
      <c r="G24" s="47">
        <v>3.58</v>
      </c>
      <c r="H24" s="48">
        <f t="shared" si="0"/>
        <v>3487.59</v>
      </c>
      <c r="I24" s="59" t="s">
        <v>42</v>
      </c>
      <c r="J24" s="1"/>
      <c r="K24" s="1"/>
    </row>
    <row r="25" spans="1:11" s="3" customFormat="1" ht="21.75" customHeight="1">
      <c r="A25" s="44" t="s">
        <v>55</v>
      </c>
      <c r="B25" s="45" t="s">
        <v>56</v>
      </c>
      <c r="C25" s="46">
        <v>2600</v>
      </c>
      <c r="D25" s="47">
        <v>572.64</v>
      </c>
      <c r="E25" s="47">
        <v>286.32</v>
      </c>
      <c r="F25" s="47">
        <v>25.05</v>
      </c>
      <c r="G25" s="47">
        <v>3.58</v>
      </c>
      <c r="H25" s="48">
        <f t="shared" si="0"/>
        <v>3487.59</v>
      </c>
      <c r="I25" s="59" t="s">
        <v>42</v>
      </c>
      <c r="J25" s="1"/>
      <c r="K25" s="1"/>
    </row>
    <row r="26" spans="1:11" s="2" customFormat="1" ht="21.75" customHeight="1">
      <c r="A26" s="44" t="s">
        <v>57</v>
      </c>
      <c r="B26" s="45" t="s">
        <v>58</v>
      </c>
      <c r="C26" s="46">
        <v>2600</v>
      </c>
      <c r="D26" s="47">
        <v>572.64</v>
      </c>
      <c r="E26" s="47">
        <v>286.32</v>
      </c>
      <c r="F26" s="47">
        <v>25.05</v>
      </c>
      <c r="G26" s="47">
        <v>3.58</v>
      </c>
      <c r="H26" s="48">
        <f t="shared" si="0"/>
        <v>3487.59</v>
      </c>
      <c r="I26" s="59" t="s">
        <v>42</v>
      </c>
      <c r="J26" s="1"/>
      <c r="K26" s="1"/>
    </row>
    <row r="27" spans="1:11" s="2" customFormat="1" ht="21.75" customHeight="1">
      <c r="A27" s="44" t="s">
        <v>59</v>
      </c>
      <c r="B27" s="45" t="s">
        <v>60</v>
      </c>
      <c r="C27" s="46">
        <v>2500</v>
      </c>
      <c r="D27" s="47">
        <v>572.64</v>
      </c>
      <c r="E27" s="47">
        <v>286.32</v>
      </c>
      <c r="F27" s="47">
        <v>25.05</v>
      </c>
      <c r="G27" s="47">
        <v>3.58</v>
      </c>
      <c r="H27" s="48">
        <f t="shared" si="0"/>
        <v>3387.59</v>
      </c>
      <c r="I27" s="59" t="s">
        <v>61</v>
      </c>
      <c r="J27" s="1"/>
      <c r="K27" s="1"/>
    </row>
    <row r="28" spans="1:11" s="2" customFormat="1" ht="21.75" customHeight="1">
      <c r="A28" s="44" t="s">
        <v>62</v>
      </c>
      <c r="B28" s="45" t="s">
        <v>63</v>
      </c>
      <c r="C28" s="46">
        <v>2500</v>
      </c>
      <c r="D28" s="47">
        <v>572.64</v>
      </c>
      <c r="E28" s="47">
        <v>286.32</v>
      </c>
      <c r="F28" s="47">
        <v>25.05</v>
      </c>
      <c r="G28" s="47">
        <v>3.58</v>
      </c>
      <c r="H28" s="48">
        <f t="shared" si="0"/>
        <v>3387.59</v>
      </c>
      <c r="I28" s="59" t="s">
        <v>61</v>
      </c>
      <c r="J28" s="1"/>
      <c r="K28" s="1"/>
    </row>
    <row r="29" spans="1:11" s="2" customFormat="1" ht="21.75" customHeight="1">
      <c r="A29" s="44" t="s">
        <v>64</v>
      </c>
      <c r="B29" s="45" t="s">
        <v>65</v>
      </c>
      <c r="C29" s="46">
        <v>2600</v>
      </c>
      <c r="D29" s="47">
        <v>572.64</v>
      </c>
      <c r="E29" s="47">
        <v>286.32</v>
      </c>
      <c r="F29" s="47">
        <v>25.05</v>
      </c>
      <c r="G29" s="47">
        <v>3.58</v>
      </c>
      <c r="H29" s="48">
        <f t="shared" si="0"/>
        <v>3487.59</v>
      </c>
      <c r="I29" s="59" t="s">
        <v>42</v>
      </c>
      <c r="J29" s="1"/>
      <c r="K29" s="1"/>
    </row>
    <row r="30" spans="1:11" s="2" customFormat="1" ht="21.75" customHeight="1">
      <c r="A30" s="44" t="s">
        <v>66</v>
      </c>
      <c r="B30" s="45" t="s">
        <v>67</v>
      </c>
      <c r="C30" s="46">
        <v>2700</v>
      </c>
      <c r="D30" s="47">
        <v>572.64</v>
      </c>
      <c r="E30" s="47">
        <v>286.32</v>
      </c>
      <c r="F30" s="47">
        <v>25.05</v>
      </c>
      <c r="G30" s="47">
        <v>3.58</v>
      </c>
      <c r="H30" s="48">
        <f t="shared" si="0"/>
        <v>3587.59</v>
      </c>
      <c r="I30" s="59" t="s">
        <v>68</v>
      </c>
      <c r="J30" s="1"/>
      <c r="K30" s="1"/>
    </row>
    <row r="31" spans="1:11" s="2" customFormat="1" ht="21.75" customHeight="1">
      <c r="A31" s="44" t="s">
        <v>69</v>
      </c>
      <c r="B31" s="45" t="s">
        <v>70</v>
      </c>
      <c r="C31" s="46">
        <v>2600</v>
      </c>
      <c r="D31" s="47">
        <v>572.64</v>
      </c>
      <c r="E31" s="47">
        <v>286.32</v>
      </c>
      <c r="F31" s="47">
        <v>25.05</v>
      </c>
      <c r="G31" s="47">
        <v>3.58</v>
      </c>
      <c r="H31" s="48">
        <f t="shared" si="0"/>
        <v>3487.59</v>
      </c>
      <c r="I31" s="59" t="s">
        <v>42</v>
      </c>
      <c r="J31" s="1"/>
      <c r="K31" s="1"/>
    </row>
    <row r="32" spans="1:11" s="2" customFormat="1" ht="21.75" customHeight="1">
      <c r="A32" s="44" t="s">
        <v>71</v>
      </c>
      <c r="B32" s="45" t="s">
        <v>72</v>
      </c>
      <c r="C32" s="46">
        <v>2600</v>
      </c>
      <c r="D32" s="47">
        <v>572.64</v>
      </c>
      <c r="E32" s="47">
        <v>286.32</v>
      </c>
      <c r="F32" s="47">
        <v>25.05</v>
      </c>
      <c r="G32" s="47">
        <v>3.58</v>
      </c>
      <c r="H32" s="48">
        <f t="shared" si="0"/>
        <v>3487.59</v>
      </c>
      <c r="I32" s="59" t="s">
        <v>42</v>
      </c>
      <c r="J32" s="1"/>
      <c r="K32" s="1"/>
    </row>
    <row r="33" spans="1:11" s="2" customFormat="1" ht="21.75" customHeight="1">
      <c r="A33" s="44" t="s">
        <v>73</v>
      </c>
      <c r="B33" s="45" t="s">
        <v>74</v>
      </c>
      <c r="C33" s="46">
        <v>2500</v>
      </c>
      <c r="D33" s="47">
        <v>572.64</v>
      </c>
      <c r="E33" s="47">
        <v>286.32</v>
      </c>
      <c r="F33" s="47">
        <v>25.05</v>
      </c>
      <c r="G33" s="47">
        <v>3.58</v>
      </c>
      <c r="H33" s="48">
        <f t="shared" si="0"/>
        <v>3387.59</v>
      </c>
      <c r="I33" s="59" t="s">
        <v>61</v>
      </c>
      <c r="J33" s="1"/>
      <c r="K33" s="1"/>
    </row>
    <row r="34" spans="1:11" s="2" customFormat="1" ht="21.75" customHeight="1">
      <c r="A34" s="44" t="s">
        <v>75</v>
      </c>
      <c r="B34" s="45" t="s">
        <v>76</v>
      </c>
      <c r="C34" s="46">
        <v>2600</v>
      </c>
      <c r="D34" s="47">
        <v>572.64</v>
      </c>
      <c r="E34" s="47">
        <v>286.32</v>
      </c>
      <c r="F34" s="47">
        <v>25.05</v>
      </c>
      <c r="G34" s="47">
        <v>3.58</v>
      </c>
      <c r="H34" s="48">
        <f t="shared" si="0"/>
        <v>3487.59</v>
      </c>
      <c r="I34" s="59" t="s">
        <v>42</v>
      </c>
      <c r="J34" s="1"/>
      <c r="K34" s="1"/>
    </row>
    <row r="35" spans="1:9" s="2" customFormat="1" ht="21.75" customHeight="1">
      <c r="A35" s="44" t="s">
        <v>8</v>
      </c>
      <c r="B35" s="50"/>
      <c r="C35" s="51">
        <f aca="true" t="shared" si="1" ref="C35:H35">SUM(C4:C34)</f>
        <v>80300</v>
      </c>
      <c r="D35" s="52">
        <f t="shared" si="1"/>
        <v>17751.839999999993</v>
      </c>
      <c r="E35" s="52">
        <f t="shared" si="1"/>
        <v>8875.919999999996</v>
      </c>
      <c r="F35" s="52">
        <f t="shared" si="1"/>
        <v>776.5499999999997</v>
      </c>
      <c r="G35" s="52">
        <f t="shared" si="1"/>
        <v>110.97999999999996</v>
      </c>
      <c r="H35" s="48">
        <f t="shared" si="1"/>
        <v>107815.28999999994</v>
      </c>
      <c r="I35" s="59" t="s">
        <v>77</v>
      </c>
    </row>
    <row r="36" spans="1:9" s="38" customFormat="1" ht="21.75" customHeight="1">
      <c r="A36" s="53"/>
      <c r="B36" s="54"/>
      <c r="C36" s="55"/>
      <c r="D36" s="55"/>
      <c r="E36" s="55"/>
      <c r="F36" s="55"/>
      <c r="G36" s="55"/>
      <c r="H36" s="56"/>
      <c r="I36" s="60"/>
    </row>
    <row r="37" spans="1:9" ht="14.25">
      <c r="A37" s="57" t="s">
        <v>78</v>
      </c>
      <c r="B37" s="57"/>
      <c r="F37" t="s">
        <v>79</v>
      </c>
      <c r="H37" s="57"/>
      <c r="I37" t="s">
        <v>80</v>
      </c>
    </row>
  </sheetData>
  <sheetProtection/>
  <mergeCells count="2">
    <mergeCell ref="A2:I2"/>
    <mergeCell ref="A37:B37"/>
  </mergeCells>
  <printOptions horizontalCentered="1"/>
  <pageMargins left="0.75" right="0.75" top="0.98" bottom="0.98" header="0.51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3"/>
  <sheetViews>
    <sheetView zoomScale="130" zoomScaleNormal="130" workbookViewId="0" topLeftCell="A1">
      <selection activeCell="C41" sqref="C41:G41"/>
    </sheetView>
  </sheetViews>
  <sheetFormatPr defaultColWidth="9.00390625" defaultRowHeight="14.25"/>
  <cols>
    <col min="1" max="1" width="14.625" style="0" customWidth="1"/>
    <col min="2" max="2" width="17.00390625" style="0" customWidth="1"/>
    <col min="3" max="3" width="15.875" style="0" customWidth="1"/>
    <col min="4" max="4" width="14.75390625" style="0" customWidth="1"/>
    <col min="5" max="5" width="16.375" style="0" customWidth="1"/>
    <col min="6" max="6" width="13.875" style="0" customWidth="1"/>
    <col min="7" max="7" width="15.625" style="0" customWidth="1"/>
    <col min="8" max="8" width="16.875" style="0" customWidth="1"/>
    <col min="9" max="9" width="17.25390625" style="0" customWidth="1"/>
    <col min="10" max="10" width="8.125" style="0" customWidth="1"/>
    <col min="11" max="11" width="8.50390625" style="0" customWidth="1"/>
    <col min="12" max="12" width="14.75390625" style="0" customWidth="1"/>
    <col min="13" max="13" width="22.625" style="0" customWidth="1"/>
  </cols>
  <sheetData>
    <row r="1" ht="9" customHeight="1"/>
    <row r="2" spans="1:14" ht="36.75" customHeight="1">
      <c r="A2" s="4" t="s">
        <v>81</v>
      </c>
      <c r="B2" s="5"/>
      <c r="C2" s="5"/>
      <c r="D2" s="5"/>
      <c r="E2" s="5"/>
      <c r="F2" s="5"/>
      <c r="G2" s="5"/>
      <c r="H2" s="5"/>
      <c r="I2" s="5"/>
      <c r="J2" s="28"/>
      <c r="K2" s="28"/>
      <c r="L2" s="28"/>
      <c r="M2" s="28"/>
      <c r="N2" s="25"/>
    </row>
    <row r="3" spans="1:14" s="1" customFormat="1" ht="39.75" customHeight="1">
      <c r="A3" s="6" t="s">
        <v>1</v>
      </c>
      <c r="B3" s="6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7" t="s">
        <v>8</v>
      </c>
      <c r="I3" s="29" t="s">
        <v>9</v>
      </c>
      <c r="J3" s="25"/>
      <c r="K3" s="25"/>
      <c r="L3" s="25"/>
      <c r="M3" s="25"/>
      <c r="N3" s="25"/>
    </row>
    <row r="4" spans="1:14" s="2" customFormat="1" ht="21.75" customHeight="1">
      <c r="A4" s="10" t="s">
        <v>10</v>
      </c>
      <c r="B4" s="11" t="s">
        <v>82</v>
      </c>
      <c r="C4" s="12">
        <v>2600</v>
      </c>
      <c r="D4" s="13">
        <v>572.64</v>
      </c>
      <c r="E4" s="13">
        <v>286.32</v>
      </c>
      <c r="F4" s="13">
        <v>25.05</v>
      </c>
      <c r="G4" s="13">
        <v>3.58</v>
      </c>
      <c r="H4" s="14">
        <f>SUM(C4:G4)</f>
        <v>3487.59</v>
      </c>
      <c r="I4" s="30" t="s">
        <v>12</v>
      </c>
      <c r="J4" s="25"/>
      <c r="K4" s="25"/>
      <c r="L4" s="31"/>
      <c r="M4" s="31"/>
      <c r="N4" s="31"/>
    </row>
    <row r="5" spans="1:14" s="2" customFormat="1" ht="21.75" customHeight="1">
      <c r="A5" s="10" t="s">
        <v>13</v>
      </c>
      <c r="B5" s="11" t="s">
        <v>83</v>
      </c>
      <c r="C5" s="12">
        <v>2700</v>
      </c>
      <c r="D5" s="13">
        <v>572.64</v>
      </c>
      <c r="E5" s="13">
        <v>286.32</v>
      </c>
      <c r="F5" s="13">
        <v>25.05</v>
      </c>
      <c r="G5" s="13">
        <v>3.58</v>
      </c>
      <c r="H5" s="14">
        <f>SUM(C5:G5)</f>
        <v>3587.59</v>
      </c>
      <c r="I5" s="30" t="s">
        <v>84</v>
      </c>
      <c r="J5" s="25"/>
      <c r="K5" s="25"/>
      <c r="L5" s="31"/>
      <c r="M5" s="31"/>
      <c r="N5" s="31"/>
    </row>
    <row r="6" spans="1:14" s="2" customFormat="1" ht="21.75" customHeight="1">
      <c r="A6" s="10" t="s">
        <v>15</v>
      </c>
      <c r="B6" s="11" t="s">
        <v>85</v>
      </c>
      <c r="C6" s="12">
        <v>2600</v>
      </c>
      <c r="D6" s="13">
        <v>572.64</v>
      </c>
      <c r="E6" s="13">
        <v>286.32</v>
      </c>
      <c r="F6" s="13">
        <v>25.05</v>
      </c>
      <c r="G6" s="13">
        <v>3.58</v>
      </c>
      <c r="H6" s="14">
        <f>SUM(C6:G6)</f>
        <v>3487.59</v>
      </c>
      <c r="I6" s="30" t="s">
        <v>12</v>
      </c>
      <c r="J6" s="25"/>
      <c r="K6" s="25"/>
      <c r="L6" s="31"/>
      <c r="M6" s="31"/>
      <c r="N6" s="31"/>
    </row>
    <row r="7" spans="1:14" s="2" customFormat="1" ht="21.75" customHeight="1">
      <c r="A7" s="10" t="s">
        <v>17</v>
      </c>
      <c r="B7" s="11" t="s">
        <v>86</v>
      </c>
      <c r="C7" s="12">
        <v>2500</v>
      </c>
      <c r="D7" s="13">
        <v>572.64</v>
      </c>
      <c r="E7" s="13">
        <v>286.32</v>
      </c>
      <c r="F7" s="13">
        <v>25.05</v>
      </c>
      <c r="G7" s="13">
        <v>3.58</v>
      </c>
      <c r="H7" s="14">
        <f>SUM(C7:G7)</f>
        <v>3387.59</v>
      </c>
      <c r="I7" s="30" t="s">
        <v>27</v>
      </c>
      <c r="J7" s="25"/>
      <c r="K7" s="25"/>
      <c r="L7" s="31"/>
      <c r="M7" s="31"/>
      <c r="N7" s="31"/>
    </row>
    <row r="8" spans="1:14" s="2" customFormat="1" ht="21.75" customHeight="1">
      <c r="A8" s="10" t="s">
        <v>19</v>
      </c>
      <c r="B8" s="11" t="s">
        <v>87</v>
      </c>
      <c r="C8" s="12">
        <v>2600</v>
      </c>
      <c r="D8" s="13">
        <v>572.64</v>
      </c>
      <c r="E8" s="13">
        <v>286.32</v>
      </c>
      <c r="F8" s="13">
        <v>25.05</v>
      </c>
      <c r="G8" s="13">
        <v>3.58</v>
      </c>
      <c r="H8" s="14">
        <f>SUM(C8:G8)</f>
        <v>3487.59</v>
      </c>
      <c r="I8" s="30" t="s">
        <v>12</v>
      </c>
      <c r="J8" s="25"/>
      <c r="K8" s="25"/>
      <c r="L8" s="31"/>
      <c r="M8" s="31"/>
      <c r="N8" s="31"/>
    </row>
    <row r="9" spans="1:14" s="2" customFormat="1" ht="21.75" customHeight="1">
      <c r="A9" s="10" t="s">
        <v>21</v>
      </c>
      <c r="B9" s="11" t="s">
        <v>88</v>
      </c>
      <c r="C9" s="12">
        <v>2600</v>
      </c>
      <c r="D9" s="13">
        <v>572.64</v>
      </c>
      <c r="E9" s="13">
        <v>286.32</v>
      </c>
      <c r="F9" s="13">
        <v>25.05</v>
      </c>
      <c r="G9" s="13">
        <v>3.58</v>
      </c>
      <c r="H9" s="14">
        <f aca="true" t="shared" si="0" ref="H9:H40">SUM(C9:G9)</f>
        <v>3487.59</v>
      </c>
      <c r="I9" s="30" t="s">
        <v>12</v>
      </c>
      <c r="J9" s="25"/>
      <c r="K9" s="25"/>
      <c r="L9" s="31"/>
      <c r="M9" s="31"/>
      <c r="N9" s="31"/>
    </row>
    <row r="10" spans="1:14" s="2" customFormat="1" ht="21.75" customHeight="1">
      <c r="A10" s="10" t="s">
        <v>23</v>
      </c>
      <c r="B10" s="11" t="s">
        <v>89</v>
      </c>
      <c r="C10" s="12">
        <v>2600</v>
      </c>
      <c r="D10" s="13">
        <v>572.64</v>
      </c>
      <c r="E10" s="13">
        <v>286.32</v>
      </c>
      <c r="F10" s="13">
        <v>25.05</v>
      </c>
      <c r="G10" s="13">
        <v>3.58</v>
      </c>
      <c r="H10" s="14">
        <f t="shared" si="0"/>
        <v>3487.59</v>
      </c>
      <c r="I10" s="30" t="s">
        <v>12</v>
      </c>
      <c r="J10" s="25"/>
      <c r="K10" s="25"/>
      <c r="L10" s="31"/>
      <c r="M10" s="31"/>
      <c r="N10" s="31"/>
    </row>
    <row r="11" spans="1:14" s="2" customFormat="1" ht="21.75" customHeight="1">
      <c r="A11" s="10" t="s">
        <v>25</v>
      </c>
      <c r="B11" s="11" t="s">
        <v>90</v>
      </c>
      <c r="C11" s="12">
        <v>2600</v>
      </c>
      <c r="D11" s="13">
        <v>572.64</v>
      </c>
      <c r="E11" s="13">
        <v>286.32</v>
      </c>
      <c r="F11" s="13">
        <v>25.05</v>
      </c>
      <c r="G11" s="13">
        <v>3.58</v>
      </c>
      <c r="H11" s="14">
        <f t="shared" si="0"/>
        <v>3487.59</v>
      </c>
      <c r="I11" s="30" t="s">
        <v>12</v>
      </c>
      <c r="J11" s="25"/>
      <c r="K11" s="25"/>
      <c r="L11" s="31"/>
      <c r="M11" s="31"/>
      <c r="N11" s="31"/>
    </row>
    <row r="12" spans="1:14" s="3" customFormat="1" ht="21.75" customHeight="1">
      <c r="A12" s="10" t="s">
        <v>28</v>
      </c>
      <c r="B12" s="11" t="s">
        <v>91</v>
      </c>
      <c r="C12" s="15">
        <v>2600</v>
      </c>
      <c r="D12" s="13">
        <v>572.64</v>
      </c>
      <c r="E12" s="13">
        <v>286.32</v>
      </c>
      <c r="F12" s="13">
        <v>25.05</v>
      </c>
      <c r="G12" s="13">
        <v>3.58</v>
      </c>
      <c r="H12" s="14">
        <f t="shared" si="0"/>
        <v>3487.59</v>
      </c>
      <c r="I12" s="30" t="s">
        <v>12</v>
      </c>
      <c r="J12" s="25"/>
      <c r="K12" s="25"/>
      <c r="L12" s="32"/>
      <c r="M12" s="32"/>
      <c r="N12" s="32"/>
    </row>
    <row r="13" spans="1:14" s="3" customFormat="1" ht="21.75" customHeight="1">
      <c r="A13" s="10" t="s">
        <v>30</v>
      </c>
      <c r="B13" s="11" t="s">
        <v>92</v>
      </c>
      <c r="C13" s="12">
        <v>2600</v>
      </c>
      <c r="D13" s="13">
        <v>572.64</v>
      </c>
      <c r="E13" s="13">
        <v>286.32</v>
      </c>
      <c r="F13" s="13">
        <v>25.05</v>
      </c>
      <c r="G13" s="13">
        <v>3.58</v>
      </c>
      <c r="H13" s="14">
        <f t="shared" si="0"/>
        <v>3487.59</v>
      </c>
      <c r="I13" s="30" t="s">
        <v>12</v>
      </c>
      <c r="J13" s="25"/>
      <c r="K13" s="25"/>
      <c r="L13" s="32"/>
      <c r="M13" s="32"/>
      <c r="N13" s="32"/>
    </row>
    <row r="14" spans="1:14" s="3" customFormat="1" ht="21.75" customHeight="1">
      <c r="A14" s="10" t="s">
        <v>32</v>
      </c>
      <c r="B14" s="11" t="s">
        <v>93</v>
      </c>
      <c r="C14" s="12">
        <v>2500</v>
      </c>
      <c r="D14" s="13">
        <v>572.64</v>
      </c>
      <c r="E14" s="13">
        <v>286.32</v>
      </c>
      <c r="F14" s="13">
        <v>25.05</v>
      </c>
      <c r="G14" s="13">
        <v>3.58</v>
      </c>
      <c r="H14" s="14">
        <f t="shared" si="0"/>
        <v>3387.59</v>
      </c>
      <c r="I14" s="30" t="s">
        <v>27</v>
      </c>
      <c r="J14" s="25"/>
      <c r="K14" s="25"/>
      <c r="L14" s="32"/>
      <c r="M14" s="32"/>
      <c r="N14" s="32"/>
    </row>
    <row r="15" spans="1:14" s="3" customFormat="1" ht="21.75" customHeight="1">
      <c r="A15" s="10" t="s">
        <v>34</v>
      </c>
      <c r="B15" s="11" t="s">
        <v>94</v>
      </c>
      <c r="C15" s="12">
        <v>2600</v>
      </c>
      <c r="D15" s="13">
        <v>572.64</v>
      </c>
      <c r="E15" s="13">
        <v>286.32</v>
      </c>
      <c r="F15" s="13">
        <v>25.05</v>
      </c>
      <c r="G15" s="13">
        <v>3.58</v>
      </c>
      <c r="H15" s="14">
        <f t="shared" si="0"/>
        <v>3487.59</v>
      </c>
      <c r="I15" s="30" t="s">
        <v>12</v>
      </c>
      <c r="J15" s="25"/>
      <c r="K15" s="25"/>
      <c r="L15" s="32"/>
      <c r="M15" s="32"/>
      <c r="N15" s="32"/>
    </row>
    <row r="16" spans="1:14" s="2" customFormat="1" ht="21.75" customHeight="1">
      <c r="A16" s="10" t="s">
        <v>36</v>
      </c>
      <c r="B16" s="11" t="s">
        <v>95</v>
      </c>
      <c r="C16" s="12">
        <v>2600</v>
      </c>
      <c r="D16" s="13">
        <v>572.64</v>
      </c>
      <c r="E16" s="13">
        <v>286.32</v>
      </c>
      <c r="F16" s="13">
        <v>25.05</v>
      </c>
      <c r="G16" s="13">
        <v>3.58</v>
      </c>
      <c r="H16" s="14">
        <f t="shared" si="0"/>
        <v>3487.59</v>
      </c>
      <c r="I16" s="30" t="s">
        <v>12</v>
      </c>
      <c r="J16" s="25"/>
      <c r="K16" s="25"/>
      <c r="L16" s="31"/>
      <c r="M16" s="31"/>
      <c r="N16" s="31"/>
    </row>
    <row r="17" spans="1:14" s="2" customFormat="1" ht="21.75" customHeight="1">
      <c r="A17" s="10" t="s">
        <v>38</v>
      </c>
      <c r="B17" s="11" t="s">
        <v>96</v>
      </c>
      <c r="C17" s="12">
        <v>2700</v>
      </c>
      <c r="D17" s="13">
        <v>572.64</v>
      </c>
      <c r="E17" s="13">
        <v>286.32</v>
      </c>
      <c r="F17" s="13">
        <v>25.05</v>
      </c>
      <c r="G17" s="13">
        <v>3.58</v>
      </c>
      <c r="H17" s="14">
        <f t="shared" si="0"/>
        <v>3587.59</v>
      </c>
      <c r="I17" s="30" t="s">
        <v>84</v>
      </c>
      <c r="J17" s="25"/>
      <c r="K17" s="25"/>
      <c r="L17" s="31"/>
      <c r="M17" s="31"/>
      <c r="N17" s="31"/>
    </row>
    <row r="18" spans="1:14" s="2" customFormat="1" ht="21.75" customHeight="1">
      <c r="A18" s="10" t="s">
        <v>40</v>
      </c>
      <c r="B18" s="11" t="s">
        <v>97</v>
      </c>
      <c r="C18" s="12">
        <v>2600</v>
      </c>
      <c r="D18" s="13">
        <v>572.64</v>
      </c>
      <c r="E18" s="13">
        <v>286.32</v>
      </c>
      <c r="F18" s="13">
        <v>25.05</v>
      </c>
      <c r="G18" s="13">
        <v>3.58</v>
      </c>
      <c r="H18" s="14">
        <f t="shared" si="0"/>
        <v>3487.59</v>
      </c>
      <c r="I18" s="30" t="s">
        <v>12</v>
      </c>
      <c r="J18" s="25"/>
      <c r="K18" s="25"/>
      <c r="L18" s="31"/>
      <c r="M18" s="31"/>
      <c r="N18" s="31"/>
    </row>
    <row r="19" spans="1:14" s="2" customFormat="1" ht="21.75" customHeight="1">
      <c r="A19" s="10" t="s">
        <v>43</v>
      </c>
      <c r="B19" s="11" t="s">
        <v>98</v>
      </c>
      <c r="C19" s="12">
        <v>2600</v>
      </c>
      <c r="D19" s="13">
        <v>572.64</v>
      </c>
      <c r="E19" s="13">
        <v>286.32</v>
      </c>
      <c r="F19" s="13">
        <v>25.05</v>
      </c>
      <c r="G19" s="13">
        <v>3.58</v>
      </c>
      <c r="H19" s="14">
        <f t="shared" si="0"/>
        <v>3487.59</v>
      </c>
      <c r="I19" s="30" t="s">
        <v>12</v>
      </c>
      <c r="J19" s="25"/>
      <c r="K19" s="25"/>
      <c r="L19" s="31"/>
      <c r="M19" s="31"/>
      <c r="N19" s="31"/>
    </row>
    <row r="20" spans="1:14" s="2" customFormat="1" ht="21.75" customHeight="1">
      <c r="A20" s="10" t="s">
        <v>45</v>
      </c>
      <c r="B20" s="11" t="s">
        <v>99</v>
      </c>
      <c r="C20" s="12">
        <v>2600</v>
      </c>
      <c r="D20" s="13">
        <v>572.64</v>
      </c>
      <c r="E20" s="13">
        <v>286.32</v>
      </c>
      <c r="F20" s="13">
        <v>25.05</v>
      </c>
      <c r="G20" s="13">
        <v>3.58</v>
      </c>
      <c r="H20" s="14">
        <f t="shared" si="0"/>
        <v>3487.59</v>
      </c>
      <c r="I20" s="30" t="s">
        <v>12</v>
      </c>
      <c r="J20" s="25"/>
      <c r="K20" s="25"/>
      <c r="L20" s="31"/>
      <c r="M20" s="31"/>
      <c r="N20" s="31"/>
    </row>
    <row r="21" spans="1:14" s="2" customFormat="1" ht="21.75" customHeight="1">
      <c r="A21" s="10" t="s">
        <v>47</v>
      </c>
      <c r="B21" s="11" t="s">
        <v>100</v>
      </c>
      <c r="C21" s="12">
        <v>2600</v>
      </c>
      <c r="D21" s="13">
        <v>572.64</v>
      </c>
      <c r="E21" s="13">
        <v>286.32</v>
      </c>
      <c r="F21" s="13">
        <v>25.05</v>
      </c>
      <c r="G21" s="13">
        <v>3.58</v>
      </c>
      <c r="H21" s="14">
        <f t="shared" si="0"/>
        <v>3487.59</v>
      </c>
      <c r="I21" s="30" t="s">
        <v>12</v>
      </c>
      <c r="J21" s="25"/>
      <c r="K21" s="25"/>
      <c r="L21" s="31"/>
      <c r="M21" s="31"/>
      <c r="N21" s="31"/>
    </row>
    <row r="22" spans="1:14" s="3" customFormat="1" ht="21.75" customHeight="1">
      <c r="A22" s="10" t="s">
        <v>49</v>
      </c>
      <c r="B22" s="11" t="s">
        <v>101</v>
      </c>
      <c r="C22" s="12">
        <v>2600</v>
      </c>
      <c r="D22" s="13">
        <v>572.64</v>
      </c>
      <c r="E22" s="13">
        <v>286.32</v>
      </c>
      <c r="F22" s="13">
        <v>25.05</v>
      </c>
      <c r="G22" s="13">
        <v>3.58</v>
      </c>
      <c r="H22" s="16">
        <f t="shared" si="0"/>
        <v>3487.59</v>
      </c>
      <c r="I22" s="33" t="s">
        <v>12</v>
      </c>
      <c r="J22" s="25"/>
      <c r="K22" s="25"/>
      <c r="L22" s="32"/>
      <c r="M22" s="32"/>
      <c r="N22" s="32"/>
    </row>
    <row r="23" spans="1:14" s="3" customFormat="1" ht="21.75" customHeight="1">
      <c r="A23" s="10" t="s">
        <v>51</v>
      </c>
      <c r="B23" s="11" t="s">
        <v>102</v>
      </c>
      <c r="C23" s="12">
        <v>2600</v>
      </c>
      <c r="D23" s="13">
        <v>572.64</v>
      </c>
      <c r="E23" s="13">
        <v>286.32</v>
      </c>
      <c r="F23" s="13">
        <v>25.05</v>
      </c>
      <c r="G23" s="13">
        <v>3.58</v>
      </c>
      <c r="H23" s="17">
        <f t="shared" si="0"/>
        <v>3487.59</v>
      </c>
      <c r="I23" s="34" t="s">
        <v>12</v>
      </c>
      <c r="J23" s="35"/>
      <c r="K23" s="25"/>
      <c r="L23" s="32"/>
      <c r="M23" s="32"/>
      <c r="N23" s="32"/>
    </row>
    <row r="24" spans="1:14" s="3" customFormat="1" ht="21.75" customHeight="1">
      <c r="A24" s="18">
        <v>21</v>
      </c>
      <c r="B24" s="11" t="s">
        <v>103</v>
      </c>
      <c r="C24" s="12">
        <v>2700</v>
      </c>
      <c r="D24" s="13">
        <v>572.64</v>
      </c>
      <c r="E24" s="13">
        <v>286.32</v>
      </c>
      <c r="F24" s="13">
        <v>25.05</v>
      </c>
      <c r="G24" s="13">
        <v>3.58</v>
      </c>
      <c r="H24" s="17">
        <f t="shared" si="0"/>
        <v>3587.59</v>
      </c>
      <c r="I24" s="36" t="s">
        <v>68</v>
      </c>
      <c r="J24" s="35"/>
      <c r="K24" s="25"/>
      <c r="L24" s="32"/>
      <c r="M24" s="32"/>
      <c r="N24" s="32"/>
    </row>
    <row r="25" spans="1:14" s="3" customFormat="1" ht="21.75" customHeight="1">
      <c r="A25" s="10" t="s">
        <v>55</v>
      </c>
      <c r="B25" s="11" t="s">
        <v>104</v>
      </c>
      <c r="C25" s="12">
        <v>2600</v>
      </c>
      <c r="D25" s="13">
        <v>572.64</v>
      </c>
      <c r="E25" s="13">
        <v>286.32</v>
      </c>
      <c r="F25" s="13">
        <v>25.05</v>
      </c>
      <c r="G25" s="13">
        <v>3.58</v>
      </c>
      <c r="H25" s="19">
        <f t="shared" si="0"/>
        <v>3487.59</v>
      </c>
      <c r="I25" s="37" t="s">
        <v>42</v>
      </c>
      <c r="J25" s="25"/>
      <c r="K25" s="25"/>
      <c r="L25" s="32"/>
      <c r="M25" s="32"/>
      <c r="N25" s="32"/>
    </row>
    <row r="26" spans="1:14" s="2" customFormat="1" ht="21.75" customHeight="1">
      <c r="A26" s="10" t="s">
        <v>57</v>
      </c>
      <c r="B26" s="11" t="s">
        <v>105</v>
      </c>
      <c r="C26" s="12">
        <v>2500</v>
      </c>
      <c r="D26" s="13">
        <v>572.64</v>
      </c>
      <c r="E26" s="13">
        <v>286.32</v>
      </c>
      <c r="F26" s="13">
        <v>25.05</v>
      </c>
      <c r="G26" s="13">
        <v>3.58</v>
      </c>
      <c r="H26" s="14">
        <f t="shared" si="0"/>
        <v>3387.59</v>
      </c>
      <c r="I26" s="30" t="s">
        <v>61</v>
      </c>
      <c r="J26" s="25"/>
      <c r="K26" s="25"/>
      <c r="L26" s="31"/>
      <c r="M26" s="31"/>
      <c r="N26" s="31"/>
    </row>
    <row r="27" spans="1:14" s="2" customFormat="1" ht="21.75" customHeight="1">
      <c r="A27" s="10" t="s">
        <v>59</v>
      </c>
      <c r="B27" s="11" t="s">
        <v>106</v>
      </c>
      <c r="C27" s="12">
        <v>2600</v>
      </c>
      <c r="D27" s="13">
        <v>572.64</v>
      </c>
      <c r="E27" s="13">
        <v>286.32</v>
      </c>
      <c r="F27" s="13">
        <v>25.05</v>
      </c>
      <c r="G27" s="13">
        <v>3.58</v>
      </c>
      <c r="H27" s="14">
        <f t="shared" si="0"/>
        <v>3487.59</v>
      </c>
      <c r="I27" s="30" t="s">
        <v>42</v>
      </c>
      <c r="J27" s="25"/>
      <c r="K27" s="25"/>
      <c r="L27" s="31"/>
      <c r="M27" s="31"/>
      <c r="N27" s="31"/>
    </row>
    <row r="28" spans="1:14" s="2" customFormat="1" ht="21.75" customHeight="1">
      <c r="A28" s="10" t="s">
        <v>62</v>
      </c>
      <c r="B28" s="11" t="s">
        <v>107</v>
      </c>
      <c r="C28" s="12">
        <v>2600</v>
      </c>
      <c r="D28" s="13">
        <v>572.64</v>
      </c>
      <c r="E28" s="13">
        <v>286.32</v>
      </c>
      <c r="F28" s="13">
        <v>25.05</v>
      </c>
      <c r="G28" s="13">
        <v>3.58</v>
      </c>
      <c r="H28" s="14">
        <f t="shared" si="0"/>
        <v>3487.59</v>
      </c>
      <c r="I28" s="30" t="s">
        <v>42</v>
      </c>
      <c r="J28" s="25"/>
      <c r="K28" s="25"/>
      <c r="L28" s="31"/>
      <c r="M28" s="31"/>
      <c r="N28" s="31"/>
    </row>
    <row r="29" spans="1:14" s="2" customFormat="1" ht="21.75" customHeight="1">
      <c r="A29" s="10" t="s">
        <v>64</v>
      </c>
      <c r="B29" s="11" t="s">
        <v>108</v>
      </c>
      <c r="C29" s="12">
        <v>2600</v>
      </c>
      <c r="D29" s="13">
        <v>572.64</v>
      </c>
      <c r="E29" s="13">
        <v>286.32</v>
      </c>
      <c r="F29" s="13">
        <v>25.05</v>
      </c>
      <c r="G29" s="13">
        <v>3.58</v>
      </c>
      <c r="H29" s="14">
        <f t="shared" si="0"/>
        <v>3487.59</v>
      </c>
      <c r="I29" s="30" t="s">
        <v>42</v>
      </c>
      <c r="J29" s="25"/>
      <c r="K29" s="25"/>
      <c r="L29" s="31"/>
      <c r="M29" s="31"/>
      <c r="N29" s="31"/>
    </row>
    <row r="30" spans="1:14" s="2" customFormat="1" ht="21.75" customHeight="1">
      <c r="A30" s="10" t="s">
        <v>66</v>
      </c>
      <c r="B30" s="11" t="s">
        <v>109</v>
      </c>
      <c r="C30" s="12">
        <v>2600</v>
      </c>
      <c r="D30" s="13">
        <v>572.64</v>
      </c>
      <c r="E30" s="13">
        <v>286.32</v>
      </c>
      <c r="F30" s="13">
        <v>25.05</v>
      </c>
      <c r="G30" s="13">
        <v>3.58</v>
      </c>
      <c r="H30" s="14">
        <f t="shared" si="0"/>
        <v>3487.59</v>
      </c>
      <c r="I30" s="30" t="s">
        <v>42</v>
      </c>
      <c r="J30" s="25"/>
      <c r="K30" s="25"/>
      <c r="L30" s="31"/>
      <c r="M30" s="31"/>
      <c r="N30" s="31"/>
    </row>
    <row r="31" spans="1:14" s="2" customFormat="1" ht="21.75" customHeight="1">
      <c r="A31" s="10" t="s">
        <v>69</v>
      </c>
      <c r="B31" s="11" t="s">
        <v>110</v>
      </c>
      <c r="C31" s="12">
        <v>2500</v>
      </c>
      <c r="D31" s="13">
        <v>572.64</v>
      </c>
      <c r="E31" s="13">
        <v>286.32</v>
      </c>
      <c r="F31" s="13">
        <v>25.05</v>
      </c>
      <c r="G31" s="13">
        <v>3.58</v>
      </c>
      <c r="H31" s="14">
        <f t="shared" si="0"/>
        <v>3387.59</v>
      </c>
      <c r="I31" s="30" t="s">
        <v>111</v>
      </c>
      <c r="J31" s="25"/>
      <c r="K31" s="25"/>
      <c r="L31" s="31"/>
      <c r="M31" s="31"/>
      <c r="N31" s="31"/>
    </row>
    <row r="32" spans="1:14" s="2" customFormat="1" ht="21.75" customHeight="1">
      <c r="A32" s="10" t="s">
        <v>71</v>
      </c>
      <c r="B32" s="11" t="s">
        <v>112</v>
      </c>
      <c r="C32" s="12">
        <v>2600</v>
      </c>
      <c r="D32" s="13">
        <v>572.64</v>
      </c>
      <c r="E32" s="13">
        <v>286.32</v>
      </c>
      <c r="F32" s="13">
        <v>25.05</v>
      </c>
      <c r="G32" s="13">
        <v>3.58</v>
      </c>
      <c r="H32" s="14">
        <f t="shared" si="0"/>
        <v>3487.59</v>
      </c>
      <c r="I32" s="30" t="s">
        <v>42</v>
      </c>
      <c r="J32" s="25"/>
      <c r="K32" s="25"/>
      <c r="L32" s="31"/>
      <c r="M32" s="31"/>
      <c r="N32" s="31"/>
    </row>
    <row r="33" spans="1:14" s="2" customFormat="1" ht="21.75" customHeight="1">
      <c r="A33" s="10" t="s">
        <v>73</v>
      </c>
      <c r="B33" s="11" t="s">
        <v>113</v>
      </c>
      <c r="C33" s="12">
        <v>2500</v>
      </c>
      <c r="D33" s="13">
        <v>572.64</v>
      </c>
      <c r="E33" s="13">
        <v>286.32</v>
      </c>
      <c r="F33" s="13">
        <v>25.05</v>
      </c>
      <c r="G33" s="13">
        <v>3.58</v>
      </c>
      <c r="H33" s="14">
        <f t="shared" si="0"/>
        <v>3387.59</v>
      </c>
      <c r="I33" s="30" t="s">
        <v>61</v>
      </c>
      <c r="J33" s="25"/>
      <c r="K33" s="25"/>
      <c r="L33" s="31"/>
      <c r="M33" s="31"/>
      <c r="N33" s="31"/>
    </row>
    <row r="34" spans="1:14" s="2" customFormat="1" ht="21.75" customHeight="1">
      <c r="A34" s="10" t="s">
        <v>75</v>
      </c>
      <c r="B34" s="11" t="s">
        <v>114</v>
      </c>
      <c r="C34" s="12">
        <v>2600</v>
      </c>
      <c r="D34" s="13">
        <v>572.64</v>
      </c>
      <c r="E34" s="13">
        <v>286.32</v>
      </c>
      <c r="F34" s="13">
        <v>25.05</v>
      </c>
      <c r="G34" s="13">
        <v>3.58</v>
      </c>
      <c r="H34" s="14">
        <f t="shared" si="0"/>
        <v>3487.59</v>
      </c>
      <c r="I34" s="30" t="s">
        <v>42</v>
      </c>
      <c r="J34" s="25"/>
      <c r="K34" s="25"/>
      <c r="L34" s="31"/>
      <c r="M34" s="31"/>
      <c r="N34" s="31"/>
    </row>
    <row r="35" spans="1:14" s="2" customFormat="1" ht="21.75" customHeight="1">
      <c r="A35" s="10" t="s">
        <v>115</v>
      </c>
      <c r="B35" s="20" t="s">
        <v>116</v>
      </c>
      <c r="C35" s="12">
        <v>2500</v>
      </c>
      <c r="D35" s="21">
        <v>572.64</v>
      </c>
      <c r="E35" s="21">
        <v>286.32</v>
      </c>
      <c r="F35" s="21">
        <v>25.05</v>
      </c>
      <c r="G35" s="21">
        <v>3.58</v>
      </c>
      <c r="H35" s="14">
        <f t="shared" si="0"/>
        <v>3387.59</v>
      </c>
      <c r="I35" s="30" t="s">
        <v>61</v>
      </c>
      <c r="J35" s="25"/>
      <c r="K35" s="25"/>
      <c r="L35" s="31"/>
      <c r="M35" s="31"/>
      <c r="N35" s="31"/>
    </row>
    <row r="36" spans="1:14" s="2" customFormat="1" ht="21.75" customHeight="1">
      <c r="A36" s="10" t="s">
        <v>117</v>
      </c>
      <c r="B36" s="11" t="s">
        <v>118</v>
      </c>
      <c r="C36" s="12">
        <v>2600</v>
      </c>
      <c r="D36" s="13">
        <v>572.64</v>
      </c>
      <c r="E36" s="13">
        <v>286.32</v>
      </c>
      <c r="F36" s="13">
        <v>25.05</v>
      </c>
      <c r="G36" s="13">
        <v>3.58</v>
      </c>
      <c r="H36" s="14">
        <f t="shared" si="0"/>
        <v>3487.59</v>
      </c>
      <c r="I36" s="30" t="s">
        <v>42</v>
      </c>
      <c r="J36" s="25"/>
      <c r="K36" s="25"/>
      <c r="L36" s="31"/>
      <c r="M36" s="31"/>
      <c r="N36" s="31"/>
    </row>
    <row r="37" spans="1:14" s="2" customFormat="1" ht="21.75" customHeight="1">
      <c r="A37" s="10" t="s">
        <v>119</v>
      </c>
      <c r="B37" s="11" t="s">
        <v>120</v>
      </c>
      <c r="C37" s="12">
        <v>2500</v>
      </c>
      <c r="D37" s="13">
        <v>572.64</v>
      </c>
      <c r="E37" s="13">
        <v>286.32</v>
      </c>
      <c r="F37" s="13">
        <v>25.05</v>
      </c>
      <c r="G37" s="13">
        <v>3.58</v>
      </c>
      <c r="H37" s="14">
        <f t="shared" si="0"/>
        <v>3387.59</v>
      </c>
      <c r="I37" s="30" t="s">
        <v>111</v>
      </c>
      <c r="J37" s="25"/>
      <c r="K37" s="25"/>
      <c r="L37" s="31"/>
      <c r="M37" s="31"/>
      <c r="N37" s="31"/>
    </row>
    <row r="38" spans="1:14" s="2" customFormat="1" ht="21.75" customHeight="1">
      <c r="A38" s="10" t="s">
        <v>121</v>
      </c>
      <c r="B38" s="11" t="s">
        <v>122</v>
      </c>
      <c r="C38" s="12">
        <v>2500</v>
      </c>
      <c r="D38" s="13">
        <v>572.64</v>
      </c>
      <c r="E38" s="13">
        <v>286.32</v>
      </c>
      <c r="F38" s="13">
        <v>25.05</v>
      </c>
      <c r="G38" s="13">
        <v>3.58</v>
      </c>
      <c r="H38" s="17">
        <f t="shared" si="0"/>
        <v>3387.59</v>
      </c>
      <c r="I38" s="36" t="s">
        <v>111</v>
      </c>
      <c r="J38" s="25"/>
      <c r="K38" s="25"/>
      <c r="L38" s="31"/>
      <c r="M38" s="31"/>
      <c r="N38" s="31"/>
    </row>
    <row r="39" spans="1:14" s="2" customFormat="1" ht="21.75" customHeight="1">
      <c r="A39" s="10" t="s">
        <v>123</v>
      </c>
      <c r="B39" s="11" t="s">
        <v>124</v>
      </c>
      <c r="C39" s="12">
        <v>2500</v>
      </c>
      <c r="D39" s="13">
        <v>572.64</v>
      </c>
      <c r="E39" s="13">
        <v>286.32</v>
      </c>
      <c r="F39" s="13">
        <v>25.05</v>
      </c>
      <c r="G39" s="13">
        <v>3.58</v>
      </c>
      <c r="H39" s="17">
        <f t="shared" si="0"/>
        <v>3387.59</v>
      </c>
      <c r="I39" s="36" t="s">
        <v>111</v>
      </c>
      <c r="J39" s="25"/>
      <c r="K39" s="25"/>
      <c r="L39" s="31"/>
      <c r="M39" s="31"/>
      <c r="N39" s="31"/>
    </row>
    <row r="40" spans="1:14" s="2" customFormat="1" ht="21.75" customHeight="1">
      <c r="A40" s="10" t="s">
        <v>125</v>
      </c>
      <c r="B40" s="11" t="s">
        <v>126</v>
      </c>
      <c r="C40" s="12">
        <v>2600</v>
      </c>
      <c r="D40" s="13">
        <v>572.64</v>
      </c>
      <c r="E40" s="13">
        <v>286.32</v>
      </c>
      <c r="F40" s="13">
        <v>25.05</v>
      </c>
      <c r="G40" s="13">
        <v>3.58</v>
      </c>
      <c r="H40" s="17">
        <f t="shared" si="0"/>
        <v>3487.59</v>
      </c>
      <c r="I40" s="36" t="s">
        <v>42</v>
      </c>
      <c r="J40" s="25"/>
      <c r="K40" s="25"/>
      <c r="L40" s="31"/>
      <c r="M40" s="31"/>
      <c r="N40" s="31"/>
    </row>
    <row r="41" spans="1:14" s="2" customFormat="1" ht="21.75" customHeight="1">
      <c r="A41" s="10" t="s">
        <v>8</v>
      </c>
      <c r="B41" s="20"/>
      <c r="C41" s="22">
        <f aca="true" t="shared" si="1" ref="C41:H41">SUM(C4:C40)</f>
        <v>95600</v>
      </c>
      <c r="D41" s="22">
        <f t="shared" si="1"/>
        <v>21187.67999999999</v>
      </c>
      <c r="E41" s="22">
        <f t="shared" si="1"/>
        <v>10593.839999999995</v>
      </c>
      <c r="F41" s="22">
        <f t="shared" si="1"/>
        <v>926.8499999999995</v>
      </c>
      <c r="G41" s="22">
        <f t="shared" si="1"/>
        <v>132.45999999999998</v>
      </c>
      <c r="H41" s="17">
        <f t="shared" si="1"/>
        <v>128440.82999999991</v>
      </c>
      <c r="I41" s="36"/>
      <c r="J41" s="31"/>
      <c r="K41" s="31"/>
      <c r="L41" s="31"/>
      <c r="M41" s="31"/>
      <c r="N41" s="31"/>
    </row>
    <row r="42" spans="1:14" ht="7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21" customHeight="1">
      <c r="A43" s="24" t="s">
        <v>127</v>
      </c>
      <c r="B43" s="25"/>
      <c r="C43" s="25"/>
      <c r="D43" s="25"/>
      <c r="E43" s="25"/>
      <c r="F43" s="25"/>
      <c r="G43" s="26" t="s">
        <v>128</v>
      </c>
      <c r="H43" s="27"/>
      <c r="I43" s="25"/>
      <c r="J43" s="25"/>
      <c r="K43" s="25"/>
      <c r="L43" s="24" t="s">
        <v>129</v>
      </c>
      <c r="M43" s="24" t="s">
        <v>130</v>
      </c>
      <c r="N43" s="25"/>
    </row>
  </sheetData>
  <sheetProtection/>
  <mergeCells count="2">
    <mergeCell ref="A2:I2"/>
    <mergeCell ref="A42:N42"/>
  </mergeCells>
  <printOptions horizontalCentered="1"/>
  <pageMargins left="0.75" right="0.75" top="0.98" bottom="0.98" header="0.51" footer="0.51"/>
  <pageSetup fitToHeight="0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2014-11-14T01:31:43Z</cp:lastPrinted>
  <dcterms:created xsi:type="dcterms:W3CDTF">1996-12-17T01:32:42Z</dcterms:created>
  <dcterms:modified xsi:type="dcterms:W3CDTF">2024-04-25T01:17:34Z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</vt:lpwstr>
  </property>
  <property fmtid="{D5CDD505-2E9C-101B-9397-08002B2CF9AE}" pid="5" name="I">
    <vt:lpwstr>1A0CBA195F83471FBDBC00227DED1570</vt:lpwstr>
  </property>
</Properties>
</file>