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<sst xmlns="http://schemas.openxmlformats.org/spreadsheetml/2006/main" count="41">
  <si>
    <t>2024-2025届省级计划高校毕业生“三支一扶”2025年3月生活补助汇总表</t>
  </si>
  <si>
    <t>序号</t>
  </si>
  <si>
    <t>姓名</t>
  </si>
  <si>
    <t>3月生活补贴</t>
  </si>
  <si>
    <t>单位养老
16%</t>
  </si>
  <si>
    <t>单位医疗
8%</t>
  </si>
  <si>
    <t>单位失业0.7%</t>
  </si>
  <si>
    <t>工伤0.2%</t>
  </si>
  <si>
    <t>1、2月工伤差额%0.04</t>
  </si>
  <si>
    <t>合计</t>
  </si>
  <si>
    <t>备注</t>
  </si>
  <si>
    <t>贾素娟</t>
  </si>
  <si>
    <t>2024届本科</t>
  </si>
  <si>
    <t>计涵雅</t>
  </si>
  <si>
    <t>张子亮</t>
  </si>
  <si>
    <t>张顺贞</t>
  </si>
  <si>
    <t>王鹏</t>
  </si>
  <si>
    <t>2024届大专</t>
  </si>
  <si>
    <t>关佳鹤</t>
  </si>
  <si>
    <t>林怡霏</t>
  </si>
  <si>
    <t>杨玉洁</t>
  </si>
  <si>
    <t>李佳乐</t>
  </si>
  <si>
    <t>李世豪</t>
  </si>
  <si>
    <t>张滢滢</t>
  </si>
  <si>
    <t>彭京凯</t>
  </si>
  <si>
    <t>李冠衡</t>
  </si>
  <si>
    <t>王柳阳</t>
  </si>
  <si>
    <t>2025届本科</t>
  </si>
  <si>
    <t>宋佳音</t>
  </si>
  <si>
    <t>2025届硕研</t>
  </si>
  <si>
    <t>吕嘉雯</t>
  </si>
  <si>
    <t>王纯</t>
  </si>
  <si>
    <t>郭嘉</t>
  </si>
  <si>
    <t>李盼龙</t>
  </si>
  <si>
    <t>王姣姣</t>
  </si>
  <si>
    <t>任源麒</t>
  </si>
  <si>
    <t>孔志斌</t>
  </si>
  <si>
    <t xml:space="preserve"> 备注：现缴费基数3831元。</t>
  </si>
  <si>
    <t>分管负责人：张留强</t>
  </si>
  <si>
    <t>科室负责人：王燕</t>
  </si>
  <si>
    <t>经办人：张锣镭</t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</si>
</sst>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4"/>
      <name val="仿宋_GB2312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workbookViewId="0">
      <selection activeCell="J30" sqref="J30"/>
    </sheetView>
  </sheetViews>
  <sheetFormatPr defaultColWidth="9" defaultRowHeight="14.25"/>
  <cols>
    <col min="1" max="1" width="11.175" style="1" customWidth="1"/>
    <col min="2" max="2" width="17.0083333333333" style="1" customWidth="1"/>
    <col min="3" max="3" width="15.8583333333333" style="1" customWidth="1"/>
    <col min="4" max="4" width="14.7083333333333" style="1" customWidth="1"/>
    <col min="5" max="5" width="16.3416666666667" style="1" customWidth="1"/>
    <col min="6" max="6" width="13.85" style="1" customWidth="1"/>
    <col min="7" max="7" width="18.2083333333333" style="1" customWidth="1"/>
    <col min="8" max="9" width="16.9166666666667" style="1" customWidth="1"/>
    <col min="10" max="10" width="17.2166666666667" style="1" customWidth="1"/>
    <col min="11" max="11" width="8.075" style="1" customWidth="1"/>
    <col min="12" max="12" width="8.45833333333333" style="1" customWidth="1"/>
    <col min="13" max="13" width="14.7166666666667" style="1" customWidth="1"/>
    <col min="14" max="14" width="22.5916666666667" style="1" customWidth="1"/>
    <col min="15" max="15" width="13.125" style="1"/>
    <col min="16" max="18" width="9" style="1"/>
    <col min="19" max="19" width="9.375" style="1"/>
    <col min="20" max="16384" width="9" style="1"/>
  </cols>
  <sheetData>
    <row r="1" ht="9" customHeight="1"/>
    <row r="2" s="1" customFormat="1" ht="37" customHeight="1" spans="1: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20"/>
      <c r="L2" s="20"/>
      <c r="M2" s="20"/>
      <c r="N2" s="20"/>
      <c r="O2" s="21"/>
    </row>
    <row r="3" s="2" customFormat="1" ht="40" customHeight="1" spans="1:15">
      <c r="A3" s="4" t="s">
        <v>1</v>
      </c>
      <c r="B3" s="4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5" t="s">
        <v>7</v>
      </c>
      <c r="H3" s="7" t="s">
        <v>8</v>
      </c>
      <c r="I3" s="5" t="s">
        <v>9</v>
      </c>
      <c r="J3" s="22" t="s">
        <v>10</v>
      </c>
      <c r="K3" s="21"/>
      <c r="L3" s="21"/>
      <c r="M3" s="21"/>
      <c r="N3" s="21"/>
      <c r="O3" s="21"/>
    </row>
    <row r="4" s="2" customFormat="1" ht="25" customHeight="1" spans="1:19">
      <c r="A4" s="8">
        <v>1</v>
      </c>
      <c r="B4" s="9" t="s">
        <v>11</v>
      </c>
      <c r="C4" s="10">
        <v>2600</v>
      </c>
      <c r="D4" s="9">
        <v>612.96</v>
      </c>
      <c r="E4" s="9">
        <v>306.48</v>
      </c>
      <c r="F4" s="9">
        <v>26.82</v>
      </c>
      <c r="G4" s="9">
        <v>7.66</v>
      </c>
      <c r="H4" s="11">
        <v>3.06</v>
      </c>
      <c r="I4" s="23">
        <f t="shared" ref="I4:I25" si="0">SUM(C4:H4)</f>
        <v>3556.98</v>
      </c>
      <c r="J4" s="24" t="s">
        <v>12</v>
      </c>
      <c r="K4" s="21"/>
      <c r="L4" s="21"/>
      <c r="M4" s="21"/>
      <c r="N4" s="21"/>
      <c r="O4" s="21"/>
      <c r="S4" s="1"/>
    </row>
    <row r="5" s="2" customFormat="1" ht="25" customHeight="1" spans="1:19">
      <c r="A5" s="8">
        <v>2</v>
      </c>
      <c r="B5" s="9" t="s">
        <v>13</v>
      </c>
      <c r="C5" s="10">
        <v>2600</v>
      </c>
      <c r="D5" s="9">
        <v>612.96</v>
      </c>
      <c r="E5" s="9">
        <v>306.48</v>
      </c>
      <c r="F5" s="9">
        <v>26.82</v>
      </c>
      <c r="G5" s="9">
        <v>7.66</v>
      </c>
      <c r="H5" s="11">
        <v>3.06</v>
      </c>
      <c r="I5" s="23">
        <f t="shared" si="0"/>
        <v>3556.98</v>
      </c>
      <c r="J5" s="24" t="s">
        <v>12</v>
      </c>
      <c r="K5" s="21"/>
      <c r="L5" s="21"/>
      <c r="M5" s="21"/>
      <c r="N5" s="21"/>
      <c r="O5" s="21"/>
      <c r="S5" s="1"/>
    </row>
    <row r="6" s="2" customFormat="1" ht="25" customHeight="1" spans="1:19">
      <c r="A6" s="8">
        <v>3</v>
      </c>
      <c r="B6" s="9" t="s">
        <v>14</v>
      </c>
      <c r="C6" s="10">
        <v>2600</v>
      </c>
      <c r="D6" s="9">
        <v>612.96</v>
      </c>
      <c r="E6" s="9">
        <v>306.48</v>
      </c>
      <c r="F6" s="9">
        <v>26.82</v>
      </c>
      <c r="G6" s="9">
        <v>7.66</v>
      </c>
      <c r="H6" s="11">
        <v>3.06</v>
      </c>
      <c r="I6" s="23">
        <f t="shared" si="0"/>
        <v>3556.98</v>
      </c>
      <c r="J6" s="24" t="s">
        <v>12</v>
      </c>
      <c r="K6" s="21"/>
      <c r="L6" s="21"/>
      <c r="M6" s="21"/>
      <c r="N6" s="21"/>
      <c r="O6" s="21"/>
      <c r="S6" s="1"/>
    </row>
    <row r="7" s="2" customFormat="1" ht="25" customHeight="1" spans="1:19">
      <c r="A7" s="8">
        <v>4</v>
      </c>
      <c r="B7" s="9" t="s">
        <v>15</v>
      </c>
      <c r="C7" s="10">
        <v>2600</v>
      </c>
      <c r="D7" s="9">
        <v>612.96</v>
      </c>
      <c r="E7" s="9">
        <v>306.48</v>
      </c>
      <c r="F7" s="9">
        <v>26.82</v>
      </c>
      <c r="G7" s="9">
        <v>7.66</v>
      </c>
      <c r="H7" s="11">
        <v>3.06</v>
      </c>
      <c r="I7" s="23">
        <f t="shared" si="0"/>
        <v>3556.98</v>
      </c>
      <c r="J7" s="24" t="s">
        <v>12</v>
      </c>
      <c r="K7" s="21"/>
      <c r="L7" s="21"/>
      <c r="M7" s="21"/>
      <c r="N7" s="21"/>
      <c r="O7" s="21"/>
      <c r="S7" s="1"/>
    </row>
    <row r="8" s="2" customFormat="1" ht="25" customHeight="1" spans="1:19">
      <c r="A8" s="8">
        <v>5</v>
      </c>
      <c r="B8" s="9" t="s">
        <v>16</v>
      </c>
      <c r="C8" s="10">
        <v>2500</v>
      </c>
      <c r="D8" s="9">
        <v>612.96</v>
      </c>
      <c r="E8" s="9">
        <v>306.48</v>
      </c>
      <c r="F8" s="9">
        <v>26.82</v>
      </c>
      <c r="G8" s="9">
        <v>7.66</v>
      </c>
      <c r="H8" s="11">
        <v>3.06</v>
      </c>
      <c r="I8" s="23">
        <f t="shared" si="0"/>
        <v>3456.98</v>
      </c>
      <c r="J8" s="24" t="s">
        <v>17</v>
      </c>
      <c r="K8" s="21"/>
      <c r="L8" s="21"/>
      <c r="M8" s="21"/>
      <c r="N8" s="21"/>
      <c r="O8" s="21"/>
      <c r="S8" s="1"/>
    </row>
    <row r="9" s="2" customFormat="1" ht="25" customHeight="1" spans="1:19">
      <c r="A9" s="8">
        <v>6</v>
      </c>
      <c r="B9" s="9" t="s">
        <v>18</v>
      </c>
      <c r="C9" s="10">
        <v>2600</v>
      </c>
      <c r="D9" s="9">
        <v>612.96</v>
      </c>
      <c r="E9" s="9">
        <v>306.48</v>
      </c>
      <c r="F9" s="9">
        <v>26.82</v>
      </c>
      <c r="G9" s="9">
        <v>7.66</v>
      </c>
      <c r="H9" s="11">
        <v>3.06</v>
      </c>
      <c r="I9" s="23">
        <f t="shared" si="0"/>
        <v>3556.98</v>
      </c>
      <c r="J9" s="24" t="s">
        <v>12</v>
      </c>
      <c r="K9" s="21"/>
      <c r="L9" s="21"/>
      <c r="M9" s="21"/>
      <c r="N9" s="21"/>
      <c r="O9" s="21"/>
      <c r="S9" s="1"/>
    </row>
    <row r="10" s="2" customFormat="1" ht="25" customHeight="1" spans="1:19">
      <c r="A10" s="8">
        <v>7</v>
      </c>
      <c r="B10" s="9" t="s">
        <v>19</v>
      </c>
      <c r="C10" s="10">
        <v>2600</v>
      </c>
      <c r="D10" s="9">
        <v>612.96</v>
      </c>
      <c r="E10" s="9">
        <v>306.48</v>
      </c>
      <c r="F10" s="9">
        <v>26.82</v>
      </c>
      <c r="G10" s="9">
        <v>7.66</v>
      </c>
      <c r="H10" s="11">
        <v>3.06</v>
      </c>
      <c r="I10" s="23">
        <f t="shared" si="0"/>
        <v>3556.98</v>
      </c>
      <c r="J10" s="24" t="s">
        <v>12</v>
      </c>
      <c r="K10" s="21"/>
      <c r="L10" s="21"/>
      <c r="M10" s="21"/>
      <c r="N10" s="21"/>
      <c r="O10" s="21"/>
      <c r="S10" s="1"/>
    </row>
    <row r="11" s="2" customFormat="1" ht="25" customHeight="1" spans="1:19">
      <c r="A11" s="8">
        <v>8</v>
      </c>
      <c r="B11" s="9" t="s">
        <v>20</v>
      </c>
      <c r="C11" s="10">
        <v>2600</v>
      </c>
      <c r="D11" s="9">
        <v>612.96</v>
      </c>
      <c r="E11" s="9">
        <v>306.48</v>
      </c>
      <c r="F11" s="9">
        <v>26.82</v>
      </c>
      <c r="G11" s="9">
        <v>7.66</v>
      </c>
      <c r="H11" s="11">
        <v>3.06</v>
      </c>
      <c r="I11" s="23">
        <f t="shared" si="0"/>
        <v>3556.98</v>
      </c>
      <c r="J11" s="24" t="s">
        <v>12</v>
      </c>
      <c r="K11" s="21"/>
      <c r="L11" s="21"/>
      <c r="M11" s="21"/>
      <c r="N11" s="21"/>
      <c r="O11" s="21"/>
      <c r="S11" s="1"/>
    </row>
    <row r="12" s="2" customFormat="1" ht="25" customHeight="1" spans="1:19">
      <c r="A12" s="8">
        <v>9</v>
      </c>
      <c r="B12" s="9" t="s">
        <v>21</v>
      </c>
      <c r="C12" s="10">
        <v>2500</v>
      </c>
      <c r="D12" s="9">
        <v>612.96</v>
      </c>
      <c r="E12" s="9">
        <v>306.48</v>
      </c>
      <c r="F12" s="9">
        <v>26.82</v>
      </c>
      <c r="G12" s="9">
        <v>7.66</v>
      </c>
      <c r="H12" s="11">
        <v>3.06</v>
      </c>
      <c r="I12" s="23">
        <f t="shared" si="0"/>
        <v>3456.98</v>
      </c>
      <c r="J12" s="24" t="s">
        <v>17</v>
      </c>
      <c r="K12" s="21"/>
      <c r="L12" s="21"/>
      <c r="M12" s="21"/>
      <c r="N12" s="21"/>
      <c r="O12" s="21"/>
      <c r="S12" s="1"/>
    </row>
    <row r="13" s="2" customFormat="1" ht="25" customHeight="1" spans="1:19">
      <c r="A13" s="8">
        <v>10</v>
      </c>
      <c r="B13" s="9" t="s">
        <v>22</v>
      </c>
      <c r="C13" s="10">
        <v>2500</v>
      </c>
      <c r="D13" s="9">
        <v>612.96</v>
      </c>
      <c r="E13" s="9">
        <v>306.48</v>
      </c>
      <c r="F13" s="9">
        <v>26.82</v>
      </c>
      <c r="G13" s="9">
        <v>7.66</v>
      </c>
      <c r="H13" s="11">
        <v>3.06</v>
      </c>
      <c r="I13" s="23">
        <f t="shared" si="0"/>
        <v>3456.98</v>
      </c>
      <c r="J13" s="24" t="s">
        <v>17</v>
      </c>
      <c r="K13" s="21"/>
      <c r="L13" s="21"/>
      <c r="M13" s="21"/>
      <c r="N13" s="21"/>
      <c r="O13" s="21"/>
      <c r="S13" s="1"/>
    </row>
    <row r="14" s="2" customFormat="1" ht="25" customHeight="1" spans="1:19">
      <c r="A14" s="8">
        <v>11</v>
      </c>
      <c r="B14" s="9" t="s">
        <v>23</v>
      </c>
      <c r="C14" s="10">
        <v>2600</v>
      </c>
      <c r="D14" s="9">
        <v>612.96</v>
      </c>
      <c r="E14" s="9">
        <v>306.48</v>
      </c>
      <c r="F14" s="9">
        <v>26.82</v>
      </c>
      <c r="G14" s="9">
        <v>7.66</v>
      </c>
      <c r="H14" s="11">
        <v>3.06</v>
      </c>
      <c r="I14" s="23">
        <f t="shared" si="0"/>
        <v>3556.98</v>
      </c>
      <c r="J14" s="24" t="s">
        <v>12</v>
      </c>
      <c r="K14" s="21"/>
      <c r="L14" s="21"/>
      <c r="M14" s="21"/>
      <c r="N14" s="21"/>
      <c r="O14" s="21"/>
      <c r="S14" s="1"/>
    </row>
    <row r="15" s="2" customFormat="1" ht="25" customHeight="1" spans="1:19">
      <c r="A15" s="8">
        <v>12</v>
      </c>
      <c r="B15" s="9" t="s">
        <v>24</v>
      </c>
      <c r="C15" s="10">
        <v>2600</v>
      </c>
      <c r="D15" s="9">
        <v>612.96</v>
      </c>
      <c r="E15" s="9">
        <v>306.48</v>
      </c>
      <c r="F15" s="9">
        <v>26.82</v>
      </c>
      <c r="G15" s="9">
        <v>7.66</v>
      </c>
      <c r="H15" s="11">
        <v>3.06</v>
      </c>
      <c r="I15" s="23">
        <f t="shared" si="0"/>
        <v>3556.98</v>
      </c>
      <c r="J15" s="24" t="s">
        <v>12</v>
      </c>
      <c r="K15" s="21"/>
      <c r="L15" s="21"/>
      <c r="M15" s="21"/>
      <c r="N15" s="21"/>
      <c r="O15" s="21"/>
      <c r="S15" s="1"/>
    </row>
    <row r="16" s="2" customFormat="1" ht="25" customHeight="1" spans="1:19">
      <c r="A16" s="8">
        <v>13</v>
      </c>
      <c r="B16" s="9" t="s">
        <v>25</v>
      </c>
      <c r="C16" s="10">
        <v>2600</v>
      </c>
      <c r="D16" s="9">
        <v>612.96</v>
      </c>
      <c r="E16" s="9">
        <v>306.48</v>
      </c>
      <c r="F16" s="9">
        <v>26.82</v>
      </c>
      <c r="G16" s="9">
        <v>7.66</v>
      </c>
      <c r="H16" s="11">
        <v>3.06</v>
      </c>
      <c r="I16" s="23">
        <f t="shared" si="0"/>
        <v>3556.98</v>
      </c>
      <c r="J16" s="24" t="s">
        <v>12</v>
      </c>
      <c r="K16" s="21"/>
      <c r="L16" s="21"/>
      <c r="M16" s="21"/>
      <c r="N16" s="21"/>
      <c r="O16" s="21"/>
      <c r="S16" s="1"/>
    </row>
    <row r="17" s="2" customFormat="1" ht="25" customHeight="1" spans="1:19">
      <c r="A17" s="8">
        <v>14</v>
      </c>
      <c r="B17" s="12" t="s">
        <v>26</v>
      </c>
      <c r="C17" s="10">
        <v>2600</v>
      </c>
      <c r="D17" s="9">
        <v>612.96</v>
      </c>
      <c r="E17" s="9">
        <v>306.48</v>
      </c>
      <c r="F17" s="9">
        <v>26.82</v>
      </c>
      <c r="G17" s="9">
        <v>7.66</v>
      </c>
      <c r="H17" s="11">
        <v>3.06</v>
      </c>
      <c r="I17" s="23">
        <f t="shared" si="0"/>
        <v>3556.98</v>
      </c>
      <c r="J17" s="14" t="s">
        <v>27</v>
      </c>
      <c r="K17" s="21"/>
      <c r="L17" s="21"/>
      <c r="M17" s="21"/>
      <c r="N17" s="21"/>
      <c r="O17" s="21"/>
      <c r="S17" s="1"/>
    </row>
    <row r="18" s="2" customFormat="1" ht="25" customHeight="1" spans="1:19">
      <c r="A18" s="8">
        <v>15</v>
      </c>
      <c r="B18" s="12" t="s">
        <v>28</v>
      </c>
      <c r="C18" s="13">
        <v>2700</v>
      </c>
      <c r="D18" s="9">
        <v>612.96</v>
      </c>
      <c r="E18" s="9">
        <v>306.48</v>
      </c>
      <c r="F18" s="9">
        <v>26.82</v>
      </c>
      <c r="G18" s="9">
        <v>7.66</v>
      </c>
      <c r="H18" s="11">
        <v>3.06</v>
      </c>
      <c r="I18" s="23">
        <f t="shared" si="0"/>
        <v>3656.98</v>
      </c>
      <c r="J18" s="14" t="s">
        <v>29</v>
      </c>
      <c r="K18" s="21"/>
      <c r="L18" s="21"/>
      <c r="M18" s="21"/>
      <c r="N18" s="21"/>
      <c r="O18" s="21"/>
      <c r="S18" s="1"/>
    </row>
    <row r="19" s="2" customFormat="1" ht="25" customHeight="1" spans="1:19">
      <c r="A19" s="8">
        <v>16</v>
      </c>
      <c r="B19" s="12" t="s">
        <v>30</v>
      </c>
      <c r="C19" s="10">
        <v>2600</v>
      </c>
      <c r="D19" s="9">
        <v>612.96</v>
      </c>
      <c r="E19" s="9">
        <v>306.48</v>
      </c>
      <c r="F19" s="9">
        <v>26.82</v>
      </c>
      <c r="G19" s="9">
        <v>7.66</v>
      </c>
      <c r="H19" s="11">
        <v>3.06</v>
      </c>
      <c r="I19" s="23">
        <f t="shared" si="0"/>
        <v>3556.98</v>
      </c>
      <c r="J19" s="14" t="s">
        <v>27</v>
      </c>
      <c r="K19" s="21"/>
      <c r="L19" s="21"/>
      <c r="M19" s="21"/>
      <c r="N19" s="21"/>
      <c r="O19" s="21"/>
      <c r="S19" s="1"/>
    </row>
    <row r="20" s="2" customFormat="1" ht="25" customHeight="1" spans="1:19">
      <c r="A20" s="8">
        <v>17</v>
      </c>
      <c r="B20" s="12" t="s">
        <v>31</v>
      </c>
      <c r="C20" s="10">
        <v>2600</v>
      </c>
      <c r="D20" s="9">
        <v>612.96</v>
      </c>
      <c r="E20" s="9">
        <v>306.48</v>
      </c>
      <c r="F20" s="9">
        <v>26.82</v>
      </c>
      <c r="G20" s="9">
        <v>7.66</v>
      </c>
      <c r="H20" s="11">
        <v>3.06</v>
      </c>
      <c r="I20" s="23">
        <f t="shared" si="0"/>
        <v>3556.98</v>
      </c>
      <c r="J20" s="14" t="s">
        <v>27</v>
      </c>
      <c r="K20" s="21"/>
      <c r="L20" s="21"/>
      <c r="M20" s="21"/>
      <c r="N20" s="21"/>
      <c r="O20" s="21"/>
      <c r="S20" s="1"/>
    </row>
    <row r="21" s="2" customFormat="1" ht="25" customHeight="1" spans="1:19">
      <c r="A21" s="8">
        <v>18</v>
      </c>
      <c r="B21" s="12" t="s">
        <v>32</v>
      </c>
      <c r="C21" s="13">
        <v>2700</v>
      </c>
      <c r="D21" s="9">
        <v>612.96</v>
      </c>
      <c r="E21" s="9">
        <v>306.48</v>
      </c>
      <c r="F21" s="9">
        <v>26.82</v>
      </c>
      <c r="G21" s="9">
        <v>7.66</v>
      </c>
      <c r="H21" s="11">
        <v>3.06</v>
      </c>
      <c r="I21" s="23">
        <f t="shared" si="0"/>
        <v>3656.98</v>
      </c>
      <c r="J21" s="14" t="s">
        <v>29</v>
      </c>
      <c r="K21" s="21"/>
      <c r="L21" s="21"/>
      <c r="M21" s="21"/>
      <c r="N21" s="21"/>
      <c r="O21" s="21"/>
      <c r="S21" s="1"/>
    </row>
    <row r="22" s="2" customFormat="1" ht="25" customHeight="1" spans="1:19">
      <c r="A22" s="8">
        <v>19</v>
      </c>
      <c r="B22" s="12" t="s">
        <v>33</v>
      </c>
      <c r="C22" s="10">
        <v>2600</v>
      </c>
      <c r="D22" s="9">
        <v>612.96</v>
      </c>
      <c r="E22" s="9">
        <v>306.48</v>
      </c>
      <c r="F22" s="9">
        <v>26.82</v>
      </c>
      <c r="G22" s="9">
        <v>7.66</v>
      </c>
      <c r="H22" s="11">
        <v>3.06</v>
      </c>
      <c r="I22" s="23">
        <f t="shared" si="0"/>
        <v>3556.98</v>
      </c>
      <c r="J22" s="14" t="s">
        <v>27</v>
      </c>
      <c r="K22" s="21"/>
      <c r="L22" s="21"/>
      <c r="M22" s="21"/>
      <c r="N22" s="21"/>
      <c r="O22" s="21"/>
      <c r="S22" s="1"/>
    </row>
    <row r="23" s="2" customFormat="1" ht="25" customHeight="1" spans="1:19">
      <c r="A23" s="8">
        <v>20</v>
      </c>
      <c r="B23" s="12" t="s">
        <v>34</v>
      </c>
      <c r="C23" s="10">
        <v>2600</v>
      </c>
      <c r="D23" s="9">
        <v>612.96</v>
      </c>
      <c r="E23" s="9">
        <v>306.48</v>
      </c>
      <c r="F23" s="9">
        <v>26.82</v>
      </c>
      <c r="G23" s="9">
        <v>7.66</v>
      </c>
      <c r="H23" s="11">
        <v>3.06</v>
      </c>
      <c r="I23" s="23">
        <f t="shared" si="0"/>
        <v>3556.98</v>
      </c>
      <c r="J23" s="14" t="s">
        <v>27</v>
      </c>
      <c r="K23" s="21"/>
      <c r="L23" s="21"/>
      <c r="M23" s="21"/>
      <c r="N23" s="21"/>
      <c r="O23" s="21"/>
      <c r="S23" s="1"/>
    </row>
    <row r="24" s="2" customFormat="1" ht="25" customHeight="1" spans="1:19">
      <c r="A24" s="8">
        <v>21</v>
      </c>
      <c r="B24" s="12" t="s">
        <v>35</v>
      </c>
      <c r="C24" s="10">
        <v>2600</v>
      </c>
      <c r="D24" s="9">
        <v>612.96</v>
      </c>
      <c r="E24" s="9">
        <v>306.48</v>
      </c>
      <c r="F24" s="9">
        <v>26.82</v>
      </c>
      <c r="G24" s="9">
        <v>7.66</v>
      </c>
      <c r="H24" s="11">
        <v>3.06</v>
      </c>
      <c r="I24" s="23">
        <f t="shared" si="0"/>
        <v>3556.98</v>
      </c>
      <c r="J24" s="14" t="s">
        <v>27</v>
      </c>
      <c r="K24" s="21"/>
      <c r="L24" s="21"/>
      <c r="M24" s="21"/>
      <c r="N24" s="21"/>
      <c r="O24" s="1"/>
      <c r="S24" s="1"/>
    </row>
    <row r="25" s="2" customFormat="1" ht="25" customHeight="1" spans="1:19">
      <c r="A25" s="8">
        <v>22</v>
      </c>
      <c r="B25" s="12" t="s">
        <v>36</v>
      </c>
      <c r="C25" s="9">
        <v>2600</v>
      </c>
      <c r="D25" s="9">
        <v>612.96</v>
      </c>
      <c r="E25" s="9">
        <v>306.48</v>
      </c>
      <c r="F25" s="9">
        <v>26.82</v>
      </c>
      <c r="G25" s="9">
        <v>7.66</v>
      </c>
      <c r="H25" s="11">
        <v>3.06</v>
      </c>
      <c r="I25" s="23">
        <f t="shared" si="0"/>
        <v>3556.98</v>
      </c>
      <c r="J25" s="14" t="s">
        <v>27</v>
      </c>
      <c r="K25" s="21"/>
      <c r="L25" s="21"/>
      <c r="M25" s="21"/>
      <c r="N25" s="21"/>
      <c r="O25" s="21"/>
      <c r="S25" s="1"/>
    </row>
    <row r="26" s="2" customFormat="1" ht="25" customHeight="1" spans="1:14">
      <c r="A26" s="14" t="s">
        <v>9</v>
      </c>
      <c r="B26" s="12"/>
      <c r="C26" s="12">
        <f t="shared" ref="C26:I26" si="1">SUM(C4:C25)</f>
        <v>57100</v>
      </c>
      <c r="D26" s="12">
        <f t="shared" si="1"/>
        <v>13485.12</v>
      </c>
      <c r="E26" s="12">
        <f t="shared" si="1"/>
        <v>6742.56</v>
      </c>
      <c r="F26" s="12">
        <f t="shared" si="1"/>
        <v>590.04</v>
      </c>
      <c r="G26" s="12">
        <f t="shared" si="1"/>
        <v>168.52</v>
      </c>
      <c r="H26" s="12">
        <f t="shared" si="1"/>
        <v>67.32</v>
      </c>
      <c r="I26" s="23">
        <f t="shared" si="1"/>
        <v>78153.56</v>
      </c>
      <c r="J26" s="14"/>
      <c r="K26" s="21"/>
      <c r="L26" s="21"/>
      <c r="M26" s="21"/>
      <c r="N26" s="21"/>
    </row>
    <row r="27" s="1" customFormat="1" ht="20" customHeight="1" spans="1:18">
      <c r="A27" s="15" t="s">
        <v>37</v>
      </c>
      <c r="B27" s="15"/>
      <c r="C27" s="15"/>
      <c r="D27" s="15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2"/>
      <c r="Q27" s="2"/>
      <c r="R27" s="2"/>
    </row>
    <row r="28" s="1" customFormat="1" ht="36" customHeight="1" spans="1:14">
      <c r="A28" s="17" t="s">
        <v>38</v>
      </c>
      <c r="B28" s="17"/>
      <c r="C28" s="18"/>
      <c r="D28" s="18"/>
      <c r="E28" s="17" t="s">
        <v>39</v>
      </c>
      <c r="F28" s="17"/>
      <c r="H28" s="19"/>
      <c r="I28" s="17" t="s">
        <v>40</v>
      </c>
      <c r="J28" s="17"/>
      <c r="K28" s="18"/>
      <c r="L28" s="18"/>
      <c r="N28" s="21"/>
    </row>
  </sheetData>
  <mergeCells count="5">
    <mergeCell ref="A2:J2"/>
    <mergeCell ref="A27:E27"/>
    <mergeCell ref="A28:B28"/>
    <mergeCell ref="E28:F28"/>
    <mergeCell ref="I28:J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2026-03-02T00:30:00Z</dcterms:created>
  <dcterms:modified xsi:type="dcterms:W3CDTF">2026-03-02T08:36:25Z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23401D8D6D3E4B3F95A7F37AC628EFA3_11</vt:lpwstr>
  </property>
  <property fmtid="{D5CDD505-2E9C-101B-9397-08002B2CF9AE}" pid="3" name="KSOProductBuildVer">
    <vt:lpwstr>2052-10.8.2.6666</vt:lpwstr>
  </property>
  <property fmtid="{D5CDD505-2E9C-101B-9397-08002B2CF9AE}" pid="4" name="CalculationRule">
    <vt:i4>1</vt:i4>
  </property>
</Properties>
</file>